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pivotTables/pivotTable6.xml" ContentType="application/vnd.openxmlformats-officedocument.spreadsheetml.pivotTable+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pivotTables/pivotTable4.xml" ContentType="application/vnd.openxmlformats-officedocument.spreadsheetml.pivotTable+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pivotTables/pivotTable2.xml" ContentType="application/vnd.openxmlformats-officedocument.spreadsheetml.pivotTable+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charts/chart18.xml" ContentType="application/vnd.openxmlformats-officedocument.drawingml.chart+xml"/>
  <Override PartName="/xl/worksheets/sheet1.xml" ContentType="application/vnd.openxmlformats-officedocument.spreadsheetml.worksheet+xml"/>
  <Override PartName="/xl/pivotCache/pivotCacheDefinition1.xml" ContentType="application/vnd.openxmlformats-officedocument.spreadsheetml.pivotCacheDefinition+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pivotTables/pivotTable11.xml" ContentType="application/vnd.openxmlformats-officedocument.spreadsheetml.pivotTable+xml"/>
  <Override PartName="/xl/drawings/drawing11.xml" ContentType="application/vnd.openxmlformats-officedocument.drawing+xml"/>
  <Override PartName="/xl/pivotTables/pivotTable12.xml" ContentType="application/vnd.openxmlformats-officedocument.spreadsheetml.pivotTable+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pivotTables/pivotTable9.xml" ContentType="application/vnd.openxmlformats-officedocument.spreadsheetml.pivotTable+xml"/>
  <Override PartName="/xl/charts/chart15.xml" ContentType="application/vnd.openxmlformats-officedocument.drawingml.chart+xml"/>
  <Override PartName="/xl/pivotTables/pivotTable10.xml" ContentType="application/vnd.openxmlformats-officedocument.spreadsheetml.pivotTable+xml"/>
  <Override PartName="/xl/drawings/drawing10.xml" ContentType="application/vnd.openxmlformats-officedocument.drawing+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charts/chart8.xml" ContentType="application/vnd.openxmlformats-officedocument.drawingml.chart+xml"/>
  <Override PartName="/xl/charts/chart9.xml" ContentType="application/vnd.openxmlformats-officedocument.drawingml.chart+xml"/>
  <Override PartName="/xl/pivotTables/pivotTable7.xml" ContentType="application/vnd.openxmlformats-officedocument.spreadsheetml.pivotTable+xml"/>
  <Override PartName="/xl/charts/chart11.xml" ContentType="application/vnd.openxmlformats-officedocument.drawingml.chart+xml"/>
  <Override PartName="/xl/charts/chart12.xml" ContentType="application/vnd.openxmlformats-officedocument.drawingml.chart+xml"/>
  <Override PartName="/xl/pivotTables/pivotTable8.xml" ContentType="application/vnd.openxmlformats-officedocument.spreadsheetml.pivotTable+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pivotTables/pivotTable5.xml" ContentType="application/vnd.openxmlformats-officedocument.spreadsheetml.pivotTable+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14.xml" ContentType="application/vnd.openxmlformats-officedocument.spreadsheetml.worksheet+xml"/>
  <Override PartName="/xl/pivotTables/pivotTable3.xml" ContentType="application/vnd.openxmlformats-officedocument.spreadsheetml.pivotTable+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pivotTables/pivotTable1.xml" ContentType="application/vnd.openxmlformats-officedocument.spreadsheetml.pivotTable+xml"/>
  <Override PartName="/xl/charts/chart3.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showPivotChartFilter="1" defaultThemeVersion="124226"/>
  <bookViews>
    <workbookView xWindow="390" yWindow="135" windowWidth="12300" windowHeight="8565" tabRatio="903"/>
  </bookViews>
  <sheets>
    <sheet name="Matrix" sheetId="1" r:id="rId1"/>
    <sheet name="Variables defined for Matrix" sheetId="86" r:id="rId2"/>
    <sheet name="Grants-Contracts over time" sheetId="76" r:id="rId3"/>
    <sheet name="Multiple Sponsors over time" sheetId="77" r:id="rId4"/>
    <sheet name="Holding Size over time" sheetId="78" r:id="rId5"/>
    <sheet name="Preservation Policy over time" sheetId="79" r:id="rId6"/>
    <sheet name="Virtual over time" sheetId="80" r:id="rId7"/>
    <sheet name="Registration Required over time" sheetId="81" r:id="rId8"/>
    <sheet name="How Based over time" sheetId="82" r:id="rId9"/>
    <sheet name="Accept Submitted Data over time" sheetId="83" r:id="rId10"/>
    <sheet name="Centralized-Distribut over time" sheetId="84" r:id="rId11"/>
    <sheet name="Instrument over time" sheetId="85" r:id="rId12"/>
    <sheet name="sciencearea" sheetId="53" r:id="rId13"/>
    <sheet name="BusType" sheetId="62" r:id="rId14"/>
    <sheet name="terminated" sheetId="8" r:id="rId15"/>
    <sheet name="not included" sheetId="7" r:id="rId16"/>
  </sheets>
  <definedNames>
    <definedName name="policy" localSheetId="0">Matrix!#REF!</definedName>
    <definedName name="_xlnm.Print_Titles" localSheetId="0">Matrix!$1:$1</definedName>
    <definedName name="tex2html10" localSheetId="0">Matrix!#REF!</definedName>
    <definedName name="tex2html11" localSheetId="0">Matrix!$B$64</definedName>
    <definedName name="tex2html12" localSheetId="0">terminated!$B$6</definedName>
    <definedName name="tex2html13" localSheetId="0">'not included'!$C$10</definedName>
    <definedName name="tex2html14" localSheetId="0">Matrix!$B$65</definedName>
    <definedName name="tex2html15" localSheetId="0">Matrix!$B$66</definedName>
    <definedName name="tex2html16" localSheetId="0">Matrix!#REF!</definedName>
    <definedName name="tex2html17" localSheetId="0">Matrix!$B$67</definedName>
    <definedName name="tex2html18" localSheetId="0">Matrix!$B$68</definedName>
    <definedName name="tex2html19" localSheetId="0">'not included'!$C$23</definedName>
    <definedName name="tex2html20" localSheetId="0">Matrix!$B$69</definedName>
    <definedName name="tex2html21" localSheetId="0">terminated!$B$7</definedName>
    <definedName name="tex2html22" localSheetId="0">terminated!$B$8</definedName>
    <definedName name="tex2html23" localSheetId="0">terminated!$B$9</definedName>
    <definedName name="tex2html4" localSheetId="0">terminated!$B$3</definedName>
    <definedName name="tex2html5" localSheetId="0">terminated!$B$11</definedName>
    <definedName name="tex2html6" localSheetId="0">'not included'!$C$14</definedName>
    <definedName name="tex2html7" localSheetId="0">terminated!$B$4</definedName>
    <definedName name="tex2html8" localSheetId="0">terminated!$B$10</definedName>
    <definedName name="tex2html9" localSheetId="0">terminated!$B$5</definedName>
  </definedNames>
  <calcPr calcId="125725"/>
  <pivotCaches>
    <pivotCache cacheId="2" r:id="rId17"/>
    <pivotCache cacheId="3" r:id="rId18"/>
  </pivotCaches>
</workbook>
</file>

<file path=xl/calcChain.xml><?xml version="1.0" encoding="utf-8"?>
<calcChain xmlns="http://schemas.openxmlformats.org/spreadsheetml/2006/main">
  <c r="G5" i="85"/>
  <c r="G7"/>
  <c r="G8"/>
  <c r="G9"/>
  <c r="G10"/>
  <c r="G11"/>
  <c r="G12"/>
  <c r="G13"/>
  <c r="G14"/>
  <c r="G15"/>
  <c r="G16"/>
  <c r="G17"/>
  <c r="G18"/>
  <c r="G19"/>
  <c r="G20"/>
  <c r="G21"/>
  <c r="G22"/>
  <c r="G23"/>
  <c r="G24"/>
  <c r="G25"/>
  <c r="G26"/>
  <c r="G27"/>
  <c r="G4"/>
  <c r="C57"/>
  <c r="C38"/>
  <c r="F28"/>
  <c r="E28"/>
  <c r="F29" s="1"/>
  <c r="C59" i="84"/>
  <c r="C35"/>
  <c r="G29"/>
  <c r="G28"/>
  <c r="F28"/>
  <c r="I5"/>
  <c r="I7"/>
  <c r="I8"/>
  <c r="I9"/>
  <c r="I10"/>
  <c r="I12"/>
  <c r="I13"/>
  <c r="I14"/>
  <c r="I15"/>
  <c r="I16"/>
  <c r="I17"/>
  <c r="I18"/>
  <c r="I19"/>
  <c r="I20"/>
  <c r="I21"/>
  <c r="I22"/>
  <c r="I23"/>
  <c r="I24"/>
  <c r="I25"/>
  <c r="I26"/>
  <c r="I27"/>
  <c r="I4"/>
  <c r="H5"/>
  <c r="H7"/>
  <c r="H8"/>
  <c r="H9"/>
  <c r="H10"/>
  <c r="H12"/>
  <c r="H13"/>
  <c r="H14"/>
  <c r="H15"/>
  <c r="H16"/>
  <c r="H17"/>
  <c r="H18"/>
  <c r="H19"/>
  <c r="H20"/>
  <c r="H21"/>
  <c r="H22"/>
  <c r="H23"/>
  <c r="H24"/>
  <c r="H25"/>
  <c r="H26"/>
  <c r="H27"/>
  <c r="H4"/>
  <c r="H5" i="76"/>
  <c r="H7"/>
  <c r="H8"/>
  <c r="H9"/>
  <c r="H10"/>
  <c r="H11"/>
  <c r="H12"/>
  <c r="H13"/>
  <c r="H14"/>
  <c r="H15"/>
  <c r="H16"/>
  <c r="H17"/>
  <c r="H18"/>
  <c r="H19"/>
  <c r="H20"/>
  <c r="H21"/>
  <c r="H22"/>
  <c r="H23"/>
  <c r="H24"/>
  <c r="H25"/>
  <c r="H26"/>
  <c r="H27"/>
  <c r="H4"/>
  <c r="H5" i="77"/>
  <c r="H7"/>
  <c r="H8"/>
  <c r="H9"/>
  <c r="H10"/>
  <c r="H11"/>
  <c r="H12"/>
  <c r="H13"/>
  <c r="H14"/>
  <c r="H15"/>
  <c r="H16"/>
  <c r="H17"/>
  <c r="H18"/>
  <c r="H19"/>
  <c r="H20"/>
  <c r="H21"/>
  <c r="H22"/>
  <c r="H23"/>
  <c r="H24"/>
  <c r="H25"/>
  <c r="H26"/>
  <c r="H27"/>
  <c r="H4"/>
  <c r="K5" i="78"/>
  <c r="K7"/>
  <c r="K8"/>
  <c r="K9"/>
  <c r="K10"/>
  <c r="K11"/>
  <c r="K12"/>
  <c r="K13"/>
  <c r="K14"/>
  <c r="K15"/>
  <c r="K16"/>
  <c r="K17"/>
  <c r="K18"/>
  <c r="K19"/>
  <c r="K20"/>
  <c r="K21"/>
  <c r="K22"/>
  <c r="K23"/>
  <c r="K24"/>
  <c r="K25"/>
  <c r="K26"/>
  <c r="K27"/>
  <c r="J5"/>
  <c r="J7"/>
  <c r="J8"/>
  <c r="J9"/>
  <c r="J10"/>
  <c r="J11"/>
  <c r="J12"/>
  <c r="J13"/>
  <c r="J14"/>
  <c r="J15"/>
  <c r="J16"/>
  <c r="J17"/>
  <c r="J18"/>
  <c r="J19"/>
  <c r="J20"/>
  <c r="J21"/>
  <c r="J22"/>
  <c r="J23"/>
  <c r="J24"/>
  <c r="J25"/>
  <c r="J26"/>
  <c r="J27"/>
  <c r="K4"/>
  <c r="J4"/>
  <c r="I5"/>
  <c r="I7"/>
  <c r="I8"/>
  <c r="I9"/>
  <c r="I10"/>
  <c r="I11"/>
  <c r="I12"/>
  <c r="I13"/>
  <c r="I14"/>
  <c r="I15"/>
  <c r="I16"/>
  <c r="I17"/>
  <c r="I18"/>
  <c r="I19"/>
  <c r="I20"/>
  <c r="I21"/>
  <c r="I22"/>
  <c r="I23"/>
  <c r="I24"/>
  <c r="I25"/>
  <c r="I26"/>
  <c r="I27"/>
  <c r="I4"/>
  <c r="G5" i="79"/>
  <c r="G7"/>
  <c r="G8"/>
  <c r="G9"/>
  <c r="G10"/>
  <c r="G11"/>
  <c r="G12"/>
  <c r="G13"/>
  <c r="G14"/>
  <c r="G15"/>
  <c r="G16"/>
  <c r="G17"/>
  <c r="G18"/>
  <c r="G19"/>
  <c r="G20"/>
  <c r="G21"/>
  <c r="G22"/>
  <c r="G23"/>
  <c r="G24"/>
  <c r="G25"/>
  <c r="G26"/>
  <c r="G27"/>
  <c r="G4"/>
  <c r="H5" i="80"/>
  <c r="H7"/>
  <c r="H8"/>
  <c r="H9"/>
  <c r="H10"/>
  <c r="H11"/>
  <c r="H12"/>
  <c r="H13"/>
  <c r="H14"/>
  <c r="H15"/>
  <c r="H16"/>
  <c r="H17"/>
  <c r="H18"/>
  <c r="H19"/>
  <c r="H20"/>
  <c r="H21"/>
  <c r="H22"/>
  <c r="H23"/>
  <c r="H24"/>
  <c r="H25"/>
  <c r="H26"/>
  <c r="H27"/>
  <c r="H4"/>
  <c r="I5" i="81"/>
  <c r="I7"/>
  <c r="I8"/>
  <c r="I9"/>
  <c r="I10"/>
  <c r="I11"/>
  <c r="I12"/>
  <c r="I13"/>
  <c r="I14"/>
  <c r="I15"/>
  <c r="I16"/>
  <c r="I17"/>
  <c r="I18"/>
  <c r="I19"/>
  <c r="I20"/>
  <c r="I21"/>
  <c r="I22"/>
  <c r="I23"/>
  <c r="I24"/>
  <c r="I25"/>
  <c r="I26"/>
  <c r="I27"/>
  <c r="I4"/>
  <c r="H5"/>
  <c r="H7"/>
  <c r="H8"/>
  <c r="H9"/>
  <c r="H10"/>
  <c r="H12"/>
  <c r="H13"/>
  <c r="H14"/>
  <c r="H15"/>
  <c r="H16"/>
  <c r="H17"/>
  <c r="H18"/>
  <c r="H19"/>
  <c r="H20"/>
  <c r="H21"/>
  <c r="H22"/>
  <c r="H23"/>
  <c r="H24"/>
  <c r="H25"/>
  <c r="H27"/>
  <c r="H4"/>
  <c r="G5" i="83"/>
  <c r="G7"/>
  <c r="G8"/>
  <c r="G9"/>
  <c r="G10"/>
  <c r="G11"/>
  <c r="G12"/>
  <c r="G13"/>
  <c r="G14"/>
  <c r="G15"/>
  <c r="G16"/>
  <c r="G17"/>
  <c r="G18"/>
  <c r="G19"/>
  <c r="G20"/>
  <c r="G21"/>
  <c r="G22"/>
  <c r="G23"/>
  <c r="G24"/>
  <c r="G25"/>
  <c r="G26"/>
  <c r="G27"/>
  <c r="G4"/>
  <c r="L5" i="82"/>
  <c r="L7"/>
  <c r="L8"/>
  <c r="L9"/>
  <c r="L10"/>
  <c r="L11"/>
  <c r="L12"/>
  <c r="L13"/>
  <c r="L14"/>
  <c r="L15"/>
  <c r="L16"/>
  <c r="L17"/>
  <c r="L18"/>
  <c r="L19"/>
  <c r="L20"/>
  <c r="L21"/>
  <c r="L22"/>
  <c r="L23"/>
  <c r="L24"/>
  <c r="L25"/>
  <c r="L26"/>
  <c r="L27"/>
  <c r="L4"/>
  <c r="K5"/>
  <c r="K7"/>
  <c r="K8"/>
  <c r="K9"/>
  <c r="K10"/>
  <c r="K11"/>
  <c r="K12"/>
  <c r="K13"/>
  <c r="K14"/>
  <c r="K15"/>
  <c r="K16"/>
  <c r="K17"/>
  <c r="K18"/>
  <c r="K19"/>
  <c r="K20"/>
  <c r="K21"/>
  <c r="K22"/>
  <c r="K23"/>
  <c r="K24"/>
  <c r="K25"/>
  <c r="K26"/>
  <c r="K27"/>
  <c r="K4"/>
  <c r="J5"/>
  <c r="J7"/>
  <c r="J8"/>
  <c r="J9"/>
  <c r="J10"/>
  <c r="J11"/>
  <c r="J12"/>
  <c r="J13"/>
  <c r="J14"/>
  <c r="J15"/>
  <c r="J16"/>
  <c r="J17"/>
  <c r="J18"/>
  <c r="J19"/>
  <c r="J20"/>
  <c r="J21"/>
  <c r="J22"/>
  <c r="J23"/>
  <c r="J24"/>
  <c r="J25"/>
  <c r="J26"/>
  <c r="J27"/>
  <c r="J4"/>
  <c r="I5"/>
  <c r="I7"/>
  <c r="I8"/>
  <c r="I9"/>
  <c r="I10"/>
  <c r="I11"/>
  <c r="I12"/>
  <c r="I13"/>
  <c r="I14"/>
  <c r="I15"/>
  <c r="I16"/>
  <c r="I17"/>
  <c r="I18"/>
  <c r="I19"/>
  <c r="I20"/>
  <c r="I21"/>
  <c r="I22"/>
  <c r="I23"/>
  <c r="I24"/>
  <c r="I25"/>
  <c r="I26"/>
  <c r="I27"/>
  <c r="I4"/>
  <c r="G28" i="83"/>
  <c r="F28"/>
  <c r="E28"/>
  <c r="I28" i="82"/>
  <c r="G28"/>
  <c r="H28"/>
  <c r="F28"/>
  <c r="E28"/>
  <c r="H28" i="81"/>
  <c r="F28"/>
  <c r="G28"/>
  <c r="E28"/>
  <c r="H28" i="80"/>
  <c r="G28"/>
  <c r="F28"/>
  <c r="G28" i="79"/>
  <c r="F28"/>
  <c r="E28"/>
  <c r="I28" i="78"/>
  <c r="H28"/>
  <c r="G28"/>
  <c r="F28"/>
  <c r="G28" i="76"/>
  <c r="F28"/>
  <c r="H28" s="1"/>
  <c r="H28" i="77"/>
  <c r="G28"/>
  <c r="F28"/>
  <c r="A36" i="7" l="1"/>
</calcChain>
</file>

<file path=xl/comments1.xml><?xml version="1.0" encoding="utf-8"?>
<comments xmlns="http://schemas.openxmlformats.org/spreadsheetml/2006/main">
  <authors>
    <author xml:space="preserve"> </author>
    <author>Micah Altman</author>
  </authors>
  <commentList>
    <comment ref="E3" authorId="0">
      <text>
        <r>
          <rPr>
            <b/>
            <sz val="8"/>
            <color indexed="81"/>
            <rFont val="Tahoma"/>
            <family val="2"/>
          </rPr>
          <t>would prefer ecology</t>
        </r>
      </text>
    </comment>
    <comment ref="G3" authorId="0">
      <text>
        <r>
          <rPr>
            <b/>
            <sz val="8"/>
            <color indexed="81"/>
            <rFont val="Tahoma"/>
            <family val="2"/>
          </rPr>
          <t>Res also appropriate</t>
        </r>
      </text>
    </comment>
    <comment ref="N3" authorId="0">
      <text>
        <r>
          <rPr>
            <b/>
            <sz val="8"/>
            <color indexed="81"/>
            <rFont val="Tahoma"/>
            <family val="2"/>
          </rPr>
          <t>also non-profit and society</t>
        </r>
      </text>
    </comment>
    <comment ref="O3" authorId="0">
      <text>
        <r>
          <rPr>
            <b/>
            <sz val="8"/>
            <color indexed="81"/>
            <rFont val="Tahoma"/>
            <family val="2"/>
          </rPr>
          <t xml:space="preserve"> questioned our approach on this</t>
        </r>
      </text>
    </comment>
    <comment ref="O33" authorId="1">
      <text>
        <r>
          <rPr>
            <b/>
            <sz val="9"/>
            <color indexed="81"/>
            <rFont val="Calibri"/>
            <family val="2"/>
          </rPr>
          <t>Micah Altman:</t>
        </r>
        <r>
          <rPr>
            <sz val="9"/>
            <color indexed="81"/>
            <rFont val="Calibri"/>
            <family val="2"/>
          </rPr>
          <t xml:space="preserve">
The Murray is the world's largest archive of qualitative social science data, with a collection exceeding 50 TB.</t>
        </r>
      </text>
    </comment>
    <comment ref="AA65" authorId="0">
      <text>
        <r>
          <rPr>
            <sz val="8"/>
            <color indexed="81"/>
            <rFont val="Tahoma"/>
            <family val="2"/>
          </rPr>
          <t>Brad to confirm</t>
        </r>
      </text>
    </comment>
    <comment ref="AX68" authorId="0">
      <text>
        <r>
          <rPr>
            <sz val="8"/>
            <color indexed="81"/>
            <rFont val="Tahoma"/>
            <family val="2"/>
          </rPr>
          <t>Note that the preservation policy that I found is not used</t>
        </r>
      </text>
    </comment>
    <comment ref="R69" authorId="0">
      <text>
        <r>
          <rPr>
            <b/>
            <sz val="8"/>
            <color indexed="81"/>
            <rFont val="Tahoma"/>
            <family val="2"/>
          </rPr>
          <t xml:space="preserve"> Note that while it is government funded, SkyView was developed as an independent research project.</t>
        </r>
      </text>
    </comment>
    <comment ref="G70" authorId="0">
      <text>
        <r>
          <rPr>
            <sz val="8"/>
            <color indexed="81"/>
            <rFont val="Tahoma"/>
            <family val="2"/>
          </rPr>
          <t xml:space="preserve">Not clear on the definitions of research, community-based and reference for the 5th field…  The GBIF data index is a mix of natural history collection and observational datasets. </t>
        </r>
      </text>
    </comment>
    <comment ref="AD79" authorId="0">
      <text>
        <r>
          <rPr>
            <sz val="8"/>
            <color indexed="81"/>
            <rFont val="Tahoma"/>
            <family val="2"/>
          </rPr>
          <t xml:space="preserve">hybrid, required for ingest but not export
</t>
        </r>
      </text>
    </comment>
  </commentList>
</comments>
</file>

<file path=xl/sharedStrings.xml><?xml version="1.0" encoding="utf-8"?>
<sst xmlns="http://schemas.openxmlformats.org/spreadsheetml/2006/main" count="6668" uniqueCount="2530">
  <si>
    <t>http://www.uwm.edu/Dept/Geography/npn/meetings/wkshop_2005_8.html</t>
  </si>
  <si>
    <t>The IUCN Amphibian and Conservation Breeding Specialist Group (CBSG) and the World Association of Zoos and Aquariums have therefore launched The Amphibian Ark (AArk) to support such ex situ projects around the world. The global zoo and aquarium community has taken on this challenge with enthusiasm and is providing appropriate facilities and breeding grounds within their institutions. But implementation calls for financial and political support from all parts of the world.</t>
  </si>
  <si>
    <t>EO Wilson TED Prize 'wish'</t>
  </si>
  <si>
    <t>astronomy</t>
  </si>
  <si>
    <t>biology</t>
  </si>
  <si>
    <t>earth</t>
  </si>
  <si>
    <t>physics</t>
  </si>
  <si>
    <t>chemistry</t>
  </si>
  <si>
    <t xml:space="preserve">Without data users, we would not need data management. NSIDC is known for its knowledgeable and responsive customer service.
The User Services group works closely with users to find data, answer technical questions about data manipulation, recommend specific data sets for research, and respond to general questions about the cryosphere. In addition to being a reliable resource, the group performs an advocacy role for the user community and works to inform data teams about user feedback as new resources come into development. </t>
  </si>
  <si>
    <t xml:space="preserve">Users may download and use any imagery or text from our Web site unless it is specifically stated that the information has limitations for its use. </t>
  </si>
  <si>
    <t>We ask that the use of any imagery, text, or data accessed from the NSIDC Web site be credited as having been provided by the National Snow and Ice Data Center.
We request that users of NSIDC data cite the use of our data in their work.
    *Citation of data acquired from NSIDC acknowledges data contributors, and allows us to track the use and impact of our data, to more effectively report data distribution activity to funding agencies, and to assist other users who may contact us with questions about data that are referenced in publications.
    *Please note that we prefer that users include a citation in the references section of the publication. While we appreciate acknowledgement within the text of the publication, we are better able to track the use of our data sets if citations are included as references.
    *Appropriate citations are displayed on the catalog pages for many of our data sets. If you would like to cite data for which a citation is not provided, please contact NSIDC User Services for help.
Further, we request that users send us one reprint of any published work for our library collection. This helps us to stay aware of how our data are being used by the user community and helps us to build our library collection.</t>
  </si>
  <si>
    <t>http://nsidc.org/data/index.html</t>
  </si>
  <si>
    <t>http://nsidc.org/noaa/news.html</t>
  </si>
  <si>
    <t>http://www.thic.org/pdf/Jul05/nsidc.rduerr.050720.pdf</t>
  </si>
  <si>
    <t>http://nsidc.org/about/related_links.html</t>
  </si>
  <si>
    <t>NASA Langley ASDC User Services</t>
  </si>
  <si>
    <t>online tool for ordering data, software tools</t>
  </si>
  <si>
    <t>Y, http://romulus.gsfc.nasa.gov/htbin/survey/esdisSurvey.cgi?DAAC=LaRC&amp;popUP=T</t>
  </si>
  <si>
    <t>Nuclear Data activities started at BNL in 1952 under the Brookhaven Neutron Cross Section Compilation Group, changed to the Sigma Center in 1961, which became the National Neutron Cross Section Center in 1967 and finally NNDC in 1977, providing a half-century of data and expertise to the world community. Heads of NNDC have been Sol Pearlstein (1977-1990), Charlie Dunford (1991-2001) and Pavel Oblozinsky (2002- ). An updated version of full history document prepared on the 50th anniversary of the NNDC can be found at http://www.nndc.bnl.gov/about/nndc_history/.
The National Nuclear Data Center (NNDC) collects, evaluates, and disseminates nuclear physics data for basic nuclear research and applied nuclear technologies. Nuclear data activities started in Brookhaven National Laboratory in 1952. The NNDC has provided remo-teelectronic access to its data-bases and other information since 1986. Access via the Web started in 1994. During 2003, 338,000 electronic data retrie-valswere carried out from the NNDC’s web site, a 17% increase over the previous year.</t>
  </si>
  <si>
    <t xml:space="preserve">structure, decay and reaction data, as well as literature information. Data can be searched for using optimized query forms; results are presented in tables and interactive plots. Additionally, a number of nuclear science tools, codes, applications, and links are provided. </t>
  </si>
  <si>
    <t>One of ten national laboratories overseen and primarily funded by the Office of Science of the U.S. Department of Energy (DOE), Brookhaven National Laboratory conducts research in the physical, biomedical, and environmental sciences, as well as in energy technologies and national security. Brookhaven Lab also builds and operates major scientific facilities available to university, industry and government researchers. Brookhaven is operated and managed for DOE’s Office of Science by Brookhaven Science Associates, a limited-liability company founded by Stony Brook University, the largest academic user of Laboratory facilities, and Battelle, a nonprofit, applied science and technology organization.</t>
  </si>
  <si>
    <t xml:space="preserve">Office of Nuclear Physics, Office of Science, U.S. Department of Energy  </t>
  </si>
  <si>
    <t>text/html files</t>
  </si>
  <si>
    <t>website, ftp</t>
  </si>
  <si>
    <t>only for some services</t>
  </si>
  <si>
    <t>really just a membership through the signing of an MOU hundreds</t>
  </si>
  <si>
    <t>This repository is an effort of the National Center for Ecological Analysis and Synthesis (NCEAS) and is based on software developed by the Knowledge Network for Biocomplexity (KNB), and houses metadata that are compliant with Ecological Metadata Language (EML).
Scientific advisory Board and Directors</t>
  </si>
  <si>
    <t xml:space="preserve">Antarctic Glaciological Data Center (AGDC) at the National Snow and Ice Data Center (NSIDC)
The National Science Foundation's Office of Polar Programs funds the U.S. Antarctic Glaciological Data Center (AGDC) at NSIDC, to archive and distribute Antarctic glaciological and cryospheric system data collected by the U.S. Antarctic Program. </t>
  </si>
  <si>
    <t>Chesapeake Bay environment</t>
  </si>
  <si>
    <t>.txt, .tif, .clr, .hgr, .bil, .blw, .tar, etc.</t>
  </si>
  <si>
    <t>part of the WDC, WDC Climate</t>
  </si>
  <si>
    <t xml:space="preserve">Creative Commons License
All data and pages available from WDCC are licensed under a Creative Commons License (http://creativecommons.org/licenses/by-nc-sa/2.0/de/deed.en) as far as those conditions are not in any way modified by the following conditions or by any conditions specific to data or pages.
Special data owner conditions
You must agree with the special data owner conditions (CERA WWW-Gateway &gt;&gt; 'Browse experiments' &gt;&gt; 'Show datasets' &gt;&gt; Click on dataset name &gt;&gt; 'Distribution'). If there is a conflict between the creative common licence and the special data owner conditions, the latter shall have precedence. </t>
  </si>
  <si>
    <t xml:space="preserve">Articles, papers, or written scientific works of any form, based in whole or in part on data supplied by WDCC, will contain an acknowledgment concerning the supplied data. Always quote reference of the experiment in the citation index when using WDCC data (CERA WWW-Gateway &gt;&gt; 'Browse experiments' &gt;&gt; 'Experiment information' &gt;&gt; 'CERA UI Compact' &gt;&gt; 'Citation'
Examples:
    * Jacob, 2005: REMO A1B SCENARIO RUN, IPCC PROJECT, 0.44 DEGREE RESOLUTION, RUN NO. 001501, 1H DATA. CERA-DB "REMO_IPCC044_A1B_1_R001501_1H", http://cera-www.dkrz.de/WDCC/ui/Compact.jsp?acronym=REMO_IPCC044_A1B_1_R001501_1H
    * Roeckner, Erich; Lautenschlager, Michael; Schneider, Heiko 2006; IPCC-AR4 MPI-ECHAM5_T63L31 MPI-OM_GR1.5L40 SRESA2 run no.1: atmosphere monthly mean values MPImet/MaD Germany. [doi: 10.1594/WDCC/EH5-T63L31_OM-GR1.5L40_A2_1_MM]). 
In addition to your comments and suggestions, we are VERY interested in how you use the data we distribute. We would be most appreciative if you would send us a line or two describing your application of these data to data@dkrz.de. </t>
  </si>
  <si>
    <t>grib, grib1</t>
  </si>
  <si>
    <t>http://cera-www.dkrz.de/WDCC/ui/findDatasets</t>
  </si>
  <si>
    <t>tools for data handling</t>
  </si>
  <si>
    <t>The CERA2 data base has been designed to enable intercharge meta information on geo-referenced data via internet interface. Additional to the metadata information the interface enables the user to download data sets directly to a local disk. A user account is requried to download the data sets. The user account can be obtained from WDC-Climate, data(at)dkrz.de.</t>
  </si>
  <si>
    <t>Sponsors by type</t>
  </si>
  <si>
    <t>FGA, NASA</t>
  </si>
  <si>
    <t>S, ESA</t>
  </si>
  <si>
    <t>F; IGA</t>
  </si>
  <si>
    <t>U;A</t>
  </si>
  <si>
    <t>FGA, NSF</t>
  </si>
  <si>
    <t>FGA, NIH NLM</t>
  </si>
  <si>
    <t>U; FGA, NSF; I</t>
  </si>
  <si>
    <t>IGA; F; C</t>
  </si>
  <si>
    <t>FGA, CDC</t>
  </si>
  <si>
    <t>IGA, WDC</t>
  </si>
  <si>
    <t>SGA, NC; C; I</t>
  </si>
  <si>
    <t>F, NSF, NASA</t>
  </si>
  <si>
    <t>F; FGA; SGA; I</t>
  </si>
  <si>
    <t>IGA</t>
  </si>
  <si>
    <t>FGA</t>
  </si>
  <si>
    <t>F, NSF</t>
  </si>
  <si>
    <t>FGA, US DOE</t>
  </si>
  <si>
    <t>FGA, NOAA</t>
  </si>
  <si>
    <t>FGA, NASA, GSFC</t>
  </si>
  <si>
    <t>FGA, NASA, NOAA, DOE, NSF</t>
  </si>
  <si>
    <t>FGA, OMB</t>
  </si>
  <si>
    <t>FGA, DOE</t>
  </si>
  <si>
    <t>FGA, HRSA</t>
  </si>
  <si>
    <t>I, Wellcome Trust</t>
  </si>
  <si>
    <t>FGA; SGA</t>
  </si>
  <si>
    <t>FGA, NOAA, NASA</t>
  </si>
  <si>
    <t>FGA, NSF, USGS</t>
  </si>
  <si>
    <t>IGA; FGA, NIH; I, Wellcome Trust</t>
  </si>
  <si>
    <t>NASA, NSF, NCSA</t>
  </si>
  <si>
    <t>FGA, USGS</t>
  </si>
  <si>
    <t>FGA, NIH, NSF</t>
  </si>
  <si>
    <t>FGA, NSF, NCSEA</t>
  </si>
  <si>
    <t>FGA;</t>
  </si>
  <si>
    <t>FGA, SI; Sub</t>
  </si>
  <si>
    <t>FGA, SI, NSF; IGA, GBIF;</t>
  </si>
  <si>
    <t>FGA, NASA, NSF, USGS, Forest Service, Fish and Wildlife Service, EPA, National Park Service</t>
  </si>
  <si>
    <t>WAZA</t>
  </si>
  <si>
    <t>http://www.icpsr.umich.edu/ICPSR/membership/ors.html</t>
  </si>
  <si>
    <t>part of Santos Laboratory</t>
  </si>
  <si>
    <t>at NOAA</t>
  </si>
  <si>
    <t>varies by data set/center</t>
  </si>
  <si>
    <t>http://www.aoml.noaa.gov/envids/data_available.php</t>
  </si>
  <si>
    <t>Reyna.Sabina@noaa.gov</t>
  </si>
  <si>
    <t>The Advanced Composition Explorer (ACE) is a National Aeronautics and Space Administration (NASA) Explorer mission. Before launch, ACE was managed by the Office of Space Science Mission and Payload Development Division of NASA.</t>
  </si>
  <si>
    <t>NASA, NASA Goddard, CalTech, JHU</t>
  </si>
  <si>
    <t>http://www.srl.caltech.edu/ACE/ASC/docs/processing.html#intro</t>
  </si>
  <si>
    <t>http://www.srl.caltech.edu/ACE/ASC/browse/view_browse_data.html</t>
  </si>
  <si>
    <t>looking into web services using XML and SOAP</t>
  </si>
  <si>
    <t>http://www.murray.harvard.edu/</t>
  </si>
  <si>
    <t>Y, integrated into archived material</t>
  </si>
  <si>
    <t>archive and management</t>
  </si>
  <si>
    <t>extensive services</t>
  </si>
  <si>
    <t>http://dvn.iq.harvard.edu/dvn/dv/mra</t>
  </si>
  <si>
    <t>see funding section in http://152.2.32.107/odum/jsp/content_node.jsp?nodeid=197</t>
  </si>
  <si>
    <t>see partners at http://152.2.32.107/odum/jsp/content_node.jsp?nodeid=197</t>
  </si>
  <si>
    <t>within UNC</t>
  </si>
  <si>
    <t>Though we prefer clean, machine-readable data with complete and accurate documentation, we ae willing to assist in the preparation of data that does not meet this standard. We accept a variety of formats, including IBM-compatible disks, CDs, ftp, or e-mail attachments, in order to accommodate data depositors.</t>
  </si>
  <si>
    <t>We prefer to obtain fully documented SPSS, SAS, or Stata files containing variable and value labels. We can also accept raw data files if complete file layout information is also provided. Printed copies of questionnaires will be accepted if electronic versions are not available. also see submission form http://152.2.32.107/odum/content/pdf/OdumDepositForm.pdf</t>
  </si>
  <si>
    <t>.pdf, SAS, SPSS, STATA, .tar, .tar.gz, .tab and many more--varies by data set</t>
  </si>
  <si>
    <t>http://datalin2.irss.unc.edu/VDC/</t>
  </si>
  <si>
    <t>wide variety of additional services</t>
  </si>
  <si>
    <t>jonathan_crabtree@unc.edu</t>
  </si>
  <si>
    <t>(blank)</t>
  </si>
  <si>
    <t>Count of Name</t>
  </si>
  <si>
    <t>html</t>
  </si>
  <si>
    <t>txt</t>
  </si>
  <si>
    <t>gis</t>
  </si>
  <si>
    <t>csv</t>
  </si>
  <si>
    <t>zip</t>
  </si>
  <si>
    <t>ascii</t>
  </si>
  <si>
    <t>FITS</t>
  </si>
  <si>
    <t>GIS</t>
  </si>
  <si>
    <t>SAS</t>
  </si>
  <si>
    <t>grib</t>
  </si>
  <si>
    <t>The BDWD is sponsored by the USDA Systematic Entomology Laboratory and the Bishop
Museum. The project has been endorsed by the International Congresses of the Dipterology, a
scientific member of the International Union of Biological Sciences and participates with the
Species2000 program and the Integrated Taxonomic Information System. Both these programs
already contain a significant number of data records which originated with the BDWD (about
17% names in ITIS are from the BDWD and about 90% names in Species2000 are from ITIS (or
about 15% from BDWD via ITIS).
The Systematic Entomology Laboratory has supported the BDWD by providing 10% of one
research scientist (the Co-PI) and 25% of one data entry clerk as well as the necessary computer
support to maintain the Diptera WWW site. Part of this site was built with support from NSF
PEET grant to Wayne Mathis (DEB #95-21773). In 1999 the Schlinger Foundation provided a
small grant to build the WWW interface to the BDWD and to support a post-doctoral fellowship
to work up the Lauxanioidea families. At the current rate of support from USDA alone, the
BDWD will be completed some time around 2010.
The BDWD is not a USDA project nor even a Bishop Museum one. The BDWD is a communitybased
project under the leadership of these institutions. Many dipterists world-wide are
committed to the BDWD project;, support is necessary to coordinate, assimilate and disseminate
the work of the Diptera community. With its mandate to do fundamental research on organisms
affecting US Agriculture, USDA has contributed significant support to the BDWD and will
continue to do so. Unfortunately with less than 10 % of flies being of significant agricultural
importance, USDA can not justify supporting all the BDWD needs. Thus we are seeking
additional funding for the accelerated completion of the BDWD. So, the legitimate questions are:
1) is the BDWD a useful product for Society and Science as infrastructure and as a model for
other megadiverse taxa; and 2) given what has been achieved, are the current workers and plans
sufficient to achieve the desired goals. We believe the answers are yes, and, therefore, other
funding sources (such as NSF) should contribute a share to see an accelerated completion of the
BDWD.</t>
  </si>
  <si>
    <t>Welcome to ArchNet, the World Wide Web Virtual Library of Archaeology. The ArchNet website is designed to promote appreciation, understanding, and knowledge about archaeology and the preservation and interpretation of cultural resources, both prehistoric and historic. As you browse through ArchNet you are invited to discover links to thousands of web presentations devoted to archaeology, ancient sites, and artifact studies. The content of these presentations is not stored within ArchNet, rather the ArchNet web site provides indexes, searches, and links to this growing body of diverse educational resources.</t>
  </si>
  <si>
    <t>http://cera-www.dkrz.de/WDCC/ui/Index.jsp</t>
  </si>
  <si>
    <t>CERA</t>
  </si>
  <si>
    <t>data@dkrz.de</t>
  </si>
  <si>
    <t xml:space="preserve">The CERA database is the technical backbone of the WDCC. CERA stands for Climate and Environmental Retrieval and Archive. CERA is a database based catalogue and archive
</t>
  </si>
  <si>
    <t>WDC catalog and archive data on climate and the environment</t>
  </si>
  <si>
    <t xml:space="preserve">We ask that a proper acknowledgement to the "NOAA Hurricane Research Division of AOML" accompany the use of these data in any publications or presentations. If Type 2 or 3 data are used in a scientific paper, please cite the relevant publication(s) of the HRD staff scientists who developed the methods for generating or processing the data.
If use of Type 2 or 3 data in a publication constitutes a major or fairly significant aspect of an article, co-authorship by an HRD scientist is appropriate; please discuss any such planned use with the associated contact scientist listed in the metadata or information sections for the particular data type. </t>
  </si>
  <si>
    <t>Agency for Healthcare Quality and Research</t>
  </si>
  <si>
    <t xml:space="preserve">The ESO/ST-ECF science archive is a joint collaboration of the European Organisation for Astronomical Research in the Southern Hemisphere (ESO) and the Space Telescope - European Coordinating Facility (ST-ECF). ESO observational data can be requested after the proprietary period by the astronomical community. Please read the official ESO Data Access Policy statement for more information. Both the ESO and HST archives are available world-wide. To request data you have to log in to the ESO User Portal. Please acknowledge the use of archive data in your publications. </t>
  </si>
  <si>
    <t>Business Type</t>
  </si>
  <si>
    <t>Holding size</t>
  </si>
  <si>
    <t>How based</t>
  </si>
  <si>
    <t>Funding vehicle(s)</t>
  </si>
  <si>
    <t>Funding</t>
  </si>
  <si>
    <t>Partners</t>
  </si>
  <si>
    <t>Management</t>
  </si>
  <si>
    <t>Ingest Processing</t>
  </si>
  <si>
    <t>Submission Methods Supported</t>
  </si>
  <si>
    <t>Import Copyright Details</t>
  </si>
  <si>
    <t>Export data</t>
  </si>
  <si>
    <t>Export Methods Supported</t>
  </si>
  <si>
    <t>Export Data Rights</t>
  </si>
  <si>
    <t>Restrictions on Use of Data</t>
  </si>
  <si>
    <t>Data Services</t>
  </si>
  <si>
    <t>Preservation policy</t>
  </si>
  <si>
    <t>Preservation policy details</t>
  </si>
  <si>
    <t>Portal</t>
  </si>
  <si>
    <t>HARVARD-SMITHSONIAN CENTER FOR ASTROPHYSICS</t>
  </si>
  <si>
    <t>http://www.ento.csiro.au/msef/</t>
  </si>
  <si>
    <t>The Major Systematic Entomology Facilities (MSEF) group was founded in 1991 to bring together large institutions with major research and collections activities in the field of systematic entomology.
Over the years MSEF has expanded from an original membership of only 4 institutions to 12 of the largest entomological facilities in the world. We continue to invite new partners from around the world who share common goals.
Each year representatives of member institutions meet to exchange information, evaluate progress, tour facilities, and plan future initiatives. Each facility is represented by a Department Chair or other member of the leadership. Our most recent meetings have been held in Paris, Berlin, and Washington, D.C.</t>
  </si>
  <si>
    <t>systematic entomology</t>
  </si>
  <si>
    <t>http://www.neoninc.org/</t>
  </si>
  <si>
    <t xml:space="preserve">ACE was conceived at a meeting on June 19, 1983 at the University of Maryland. The meeting was hosted by George Gloecker and Glen Mason. The participants were Drs. L. F. Burlaga, S. M. Krimigis, R. A. Mewaldt, and E. C. Stone. This meeting had been preceded by preliminary documentation from the Johns Hopkins University Applied Physics Laboratory (APL) and the University of Maryland under the proposal name of Cosmic Composition Explorer. An unsolicited proposal was put together and forwarded to the NASA Explorer Program Office later that year, but was not acted upon.
The proposal was resurrected at the instigation of Dr. Vernon Jones and officially resubmitted to NASA in 1986 as part of the Explorer Concept Study Program. In 1988, the ACE mission was selected for a one-year "Phase A" (concept) Study. This study was a collaborative effort between spacecraft design and science teams.
The ACE Mission officially began on 22 April 1991 when the contract between NASA/GSFC and the California Institute of Technology was signed. </t>
  </si>
  <si>
    <t>M</t>
  </si>
  <si>
    <t>This page is the home of an online repository for information about property specification for finite-state verification. The intent of this repository is to collect patterns that occur commonly in the specification of concurrent and reactive systems. Most specification formalisms in this domain are a bit tricky to use. To make them easier to use our patterns come with descriptions that illustrate how to map well-understood, but imprecise, conceptions of system behavior into precise statements in common formal specification languages. We're already support mappings to a number of formalisms that have tool support for automated analysis.
This isn't a static repository. We imagine that additional formalisms may be supported, the set of patterns will be extended, and different organizations of the patterns will be produced catering to different users. In fact this has already happened a few times.
Hopefully lots of people will contribute to and use the information on these pages.</t>
  </si>
  <si>
    <t>specification patterns</t>
  </si>
  <si>
    <t>Submit a description of the pattern to spec-patterns@cis.ksu.edu. Please use a format similar to our own by including an intent, example(s) of known uses, relationships to existing patterns, and as many mappings as you have worked out.</t>
  </si>
  <si>
    <t>REQUIREMENT: Pressing a landing button guarantees that the lift will arrive
             at that landing with its doors open.
PATTERN: Response
SCOPE: Global
LTL: AG(landingButi.pressed -&gt; AF(lift.floor=i &amp; lift.door=open))
NOTES: This is an examplar for a class of specs for each floor i
SOURCE: M. Ryan
CITE: \cite{ryan:97}
DOMAIN: feature integration, elevator</t>
  </si>
  <si>
    <t>CIPRES will hold Treebase:  http://www.treebase.org/treebase/index.html
Cyberinfrastructure for Phylogenetic Research (CIPRES) project is an open collaboration funded by the National Science Foundation. The group is led by Tandy Warnow and involves researchers (biologists, computer scientists, statisticians, and mathematicians) at sixteen institutions.
The goal of the CIPRES project is to enable large-scale phylogenetic reconstructions on a scale that will enable analyses of huge data sets containing hundreds of thousands of bio molecular sequences. To achieve this goal we have brought together a group of researchers involved in phylogeny estimation, statistics, and computer science to create new solutions for the difficult computational problems that arise in inferring evolutionary relationships. The project has a 5 year development plan (2003-2008) to create a national computational infrastructure for the international systematic's community. The group is committed to providing open-source software.</t>
  </si>
  <si>
    <t>http://www.treebase.org/treebase/submit.html</t>
  </si>
  <si>
    <t>EMBL</t>
  </si>
  <si>
    <t xml:space="preserve">http://www.embl.org/ </t>
  </si>
  <si>
    <t>The cornerstones of EMBL's mission are: to conduct basic research in molecular biology, to provide essential services to scientists in its Member States, to provide high-level training to its staff, students, and visitors, to develop new instrumentation for biological research, and technology transfer. These core functions are combined with significant outreach activities in the areas of Science and Society and training for science teachers.</t>
  </si>
  <si>
    <t>molecular biology</t>
  </si>
  <si>
    <t>http://www.embl.org/aboutus/generalinfo/history.html</t>
  </si>
  <si>
    <t>meteorological and environmental data</t>
  </si>
  <si>
    <t>Solar Data</t>
  </si>
  <si>
    <t>CUGIR makes data available in a variety of formats, including (but not necessarily limited to):
ArcInfo export, Shapefile, GeoTIFF image, ASCII DEM, Computer-Aided Design, Database File, Portable Document Format, ArcInfo Grid (more details below)
.e00 ArcInfo Export (Interchange): A format used to package and transfer files in ArcInfo coverage, grid, or INFO format between machines for use in a Geographic Information System. 
.adf ArcInfo Grid: A proprietary ESRI raster format. Grids are useful for representing geographic variation, spatial modeling and analysis. CUGIR distributes grid data archived and compressed (e.g. as .tar.gz files), requiring extraction before use.
.dwg Computer Aided Design (CAD): CUGIR offers a small number of data files (e.g. municipal tax parcel datasets for Tompkins County) in computer-aided design (CAD) format for use in AutoCAD and other compatible software (including some GIS programs).
.tif TIFF or GeoTIFF: TIFF is an image format which may or may not have georeferencing information associated with it. GeoTIFF is a TIFF format with additional georeferencing information included in the header of each file and/or in an accessory tiff world file (.tfw)
The Digital Raster Graphic (DRG) map images in CUGIR are in GeoTIFF format 
.shp, Shapefile: A proprietary ESRI format commonly used for storing vector data, including geographic features and their attributes
.dem, USGS DEM: Digital Elevation Models (DEM) are an ASCII comma-delimited format file type used by USGS to distribute digital elevation data
.pdf, PDF</t>
  </si>
  <si>
    <t>The USA National Phenology Network (USA-NPN) exists to facilitate collection and dissemination of phenological data to support global change research. This network is led by the USA-NPN Executive Committee (pdf 11k). USA-NPN has recieved financial support from the National Science Foundation, U.S. Geological Survey, U.S.D.A. Forest Service, U.S. Fish and Wildlife Service, National Park Service, U.S. Envionmental Protection Agency, and National Aeronautics and Space Administration.
USA-NPN gives guidance to help professional and citizen scientists select and observe appropriate species at their location, and then encourages them to register and submit the data they collect each year over the Internet. These pages are specifically designed to support two USA-NPN efforts aimed at collecting plant phenology data:
    * USA-NPN Indicator Observation Program
    * USA-NPN Native Species Observation Program</t>
  </si>
  <si>
    <t>phenological data to support global change research</t>
  </si>
  <si>
    <t>Funakoshi, S. and associates, 2006, Japan First and Full Bloom Lilac Phenology Data, 1996-2006, Data Contribution to the USA National Phenology Network (USA-NPN), available at www.npn.uwm.edu</t>
  </si>
  <si>
    <t xml:space="preserve">http://www.uwm.edu/Dept/Geography/npn/ </t>
  </si>
  <si>
    <t>.xls</t>
  </si>
  <si>
    <t xml:space="preserve">mds@uwm.edu </t>
  </si>
  <si>
    <t>no details unless a registrant</t>
  </si>
  <si>
    <t>via webin: http://www.ebi.ac.uk/embl/Submission/webin.html#</t>
  </si>
  <si>
    <t>email, www, ftp</t>
  </si>
  <si>
    <t>flat file</t>
  </si>
  <si>
    <t>see http://eosweb.larc.nasa.gov/PRODOCS/narsto/document/EPA_SS_Baltimore_Project_Plan.pdf</t>
  </si>
  <si>
    <t>see http://www.nndc.bnl.gov/usndp/labs/nist.html</t>
  </si>
  <si>
    <t>http://nssdc.gsfc.nasa.gov/nost/curation.html</t>
  </si>
  <si>
    <t>OAIS, http://nssdc.gsfc.nasa.gov/nost/curation.html</t>
  </si>
  <si>
    <t>http://152.2.32.107/odum/jsp/content_node.jsp?nodeid=11</t>
  </si>
  <si>
    <t>see http://www.unidata.ucar.edu/presentations/Rew/netcdf-hdf-final.ppt</t>
  </si>
  <si>
    <t>The Space Science and Engineering Center (SSEC) currently archives research-quality data from six different geostationary satellites. SSEC also archives point, grid and text data from the NOAAport broadcast</t>
  </si>
  <si>
    <t>http://www.ssec.wisc.edu/datacenter/</t>
  </si>
  <si>
    <t>http://dvn.iq.harvard.edu/dvn/</t>
  </si>
  <si>
    <t>IQSS Dataverse network</t>
  </si>
  <si>
    <t>http://thedata.org/guides/metadata</t>
  </si>
  <si>
    <t>http://www.nlm.nih.gov/psd/pcm/nlmpres.html</t>
  </si>
  <si>
    <t>http://www.netlib.org/</t>
  </si>
  <si>
    <t>Netlib</t>
  </si>
  <si>
    <t>For those wishing to contribute data to the CDIAC data collection, we encourage potential submitters to first review recommended data practices and then contact one of the CDIAC staff members to discuss further data submission plans. Data providers may submit data in a variety of ways including via email, direct deposit to a secure CDIAC File Transfer Protocol (FTP) server, on transfer media (e.g. CD-ROM), or by having CDIAC mirror a location at the investigator's institution.
We appreciate your willingness to share scientific data with a wider scientific audience and trust in CDIAC to properly advertise, promote, and disseminate your data.
http://daac.ornl.gov/PI/bestprac.html</t>
  </si>
  <si>
    <t xml:space="preserve">assumed though not apparent (see http://www.google.com/url?sa=t&amp;ct=res&amp;cd=5&amp;url=http%3A%2F%2Fiwg.cfa.harvard.edu%2Ftwiki4%2Fpub%2FIWGDD%2FIwgddMeetingMinutes%2F092106_Minutes_Final.doc&amp;ei=NYNNR9jmNoPYggKMxK2jDg&amp;usg=AFQjCNEG-NuuBBIr4Yb09Hvao-zCrP-s9g&amp;sig2=DkNpnoO6V1nM0yqWZjXY6g) </t>
  </si>
  <si>
    <t>adil@ncsa.uiuc.edu</t>
  </si>
  <si>
    <t>http://www.us-vo.org/</t>
  </si>
  <si>
    <t>US National Virtual Observatory (NVO)</t>
  </si>
  <si>
    <t>The origin of the NVO can be traced to the establishment in the early 1990s of wavelength-oriented science archive centers for NASA mission datasets. These were the first comprehensive astronomy archive facilities having a close connection between data and expertise in calibrating and using the data. Also, during the 1990s several large-scale digital sky surveys were begun, most notably the Sloan and 2MASS surveys. The images and source catalogs derived from these surveys demonstrated the value of homogeneous, on-line datasets. In April 1999, the concept for a "National Virtual Observatory" arose at a meeting of the Decadal Survey Panel on Theory, Computation, and Data Discovery. In the following two years, a series of workshops and conferences were held to flesh out the concept of the VO. In September 2001, NSF's Information Technology Research program awarded $10M to a 17-organization collaboration led by Alex Szalay (JHU) and Paul Messina (Caltech) to build the infrastructure for the VO. Both the US NVO project and the Astrophysical Virtual Observatory, the European pilot VO effort, released their first science prototypes in January 2003.</t>
  </si>
  <si>
    <t>astronomical data</t>
  </si>
  <si>
    <t>Provides excellent, up-to-date pricing, production, and usage data to the public arena. Other organizations such as DOE's National Scientific User Facilities or various computational centers may also maintain scientific data collections.</t>
  </si>
  <si>
    <t>Core funding for NCEAS is provided by the National Science Foundation (NSF), the State of California, and University of California, Santa Barbara. NCEAS seeks additional funds from collaborators, agency and corporate partners, and private donors. Many, but not all, of these projects are part of our Conservation and Resource Management Program or Ecoinformatics Program.
The institutions listed below have provided support for NCEAS operations and research activities.
    National Science Foundation (NSF)
    University of California Office of the President (UCOP)
    University of California, Santa Barbara (UCSB)
    The Gordon and Betty Moore Foundation
    The Andrew W. Mellon Foundation
    The David and Lucile Packard Foundation
    The Paul G. Allen Family Foundation
    Wilburforce Foundation
    The Nature Conservancy
    California Resources Agency
    Michigan State University (FIRST III)
    California Coastal Conservancy
    USDI Fish and Wildlife Service 
    Wildlife Conservation Society
    South African National Parks (SANParks)
    The National Marine Fisheries Service</t>
  </si>
  <si>
    <t>http://paleodb.org/cgi-bin/bridge.pl</t>
  </si>
  <si>
    <t>Paleobiology Database</t>
  </si>
  <si>
    <t>The HEASARC was established at Goddard by NASA in November 1990 as the first of several wavelength-specific science archive research centers. The motivation for these centers was to create an environment that could sustain archival data in usable form, after the mission that obtained these data ended. A crucial part of this new approach was to co-locate the archive with scientists actively undertaking research, connecting the data holdings with the necessary science expertise. It was also anticipated that a multi-mission approach to the archive would lead to cost savings for future missions by reusing software and archive resources.</t>
  </si>
  <si>
    <t>at Goddard Space Flight Center</t>
  </si>
  <si>
    <t>contract with the National Aeronautics and Space Administration</t>
  </si>
  <si>
    <t>MAST is a component of NASA's distributed Space Science Data Services (SSDS).</t>
  </si>
  <si>
    <t>at the Space Telescope Science Institute (STScI)</t>
  </si>
  <si>
    <t>The PDS is sponsored by NASA's Office of Space Science.</t>
  </si>
  <si>
    <t>SkyView has been developed with generous support from the NASA AISR and ADP programs (P.I. Thomas A. McGlynn) under the auspices of the High Energy Astrophysics Science Archive Research Center (HEASARC) at the NASA/ GSFC Astrophysics Science Division.</t>
  </si>
  <si>
    <t>GBIF will be funded mostly by the participating nations.</t>
  </si>
  <si>
    <t>The office of GBIF Secretariat is hosted by the University of Copenhagen, Denmark, in the Zoological Museum building</t>
  </si>
  <si>
    <t>Astronomy Digital Image Library, The National Center for Supercomputing Applications, University of Illinois at Urbana-Champaign</t>
  </si>
  <si>
    <t>NASA funded</t>
  </si>
  <si>
    <t>HubbleSite is produced by the Space Telescope Science Institute's Office of Public Outreach.</t>
  </si>
  <si>
    <t>The ESO/ST-ECF science archive is a joint collaboration of the European Organisation for Astronomical Research in the Southern Hemisphere (ESO) and the Space Telescope - European Coordinating Facility (ST-ECF).</t>
  </si>
  <si>
    <t>EU consortium?</t>
  </si>
  <si>
    <t>Since July 2006 the Encyclopedia is published solely by Taylor &amp; Francis</t>
  </si>
  <si>
    <t>subscription model</t>
  </si>
  <si>
    <t>CA</t>
  </si>
  <si>
    <t>The NVO development project is funded by NSF’s Information Technology Research Program. Dr. Alex Szalay of The Johns Hopkins University and Dr. Roy Williams of the California Institute of Technology are the co-principal investigators.</t>
  </si>
  <si>
    <t>The Paleobiology Database is a public resource for the global scientific community. It has been organized and operated by a multi-disciplinary, multi-institutional, international group of paleobiological researchers. Its purpose is to provide global, collection-based occurrence and taxonomic data for marine and terrestrial animals and plants of any geological age, as well as web-based software for statistical analysis of the data. The project's wider, long-term goal is to encourage collaborative efforts to answer large-scale paleobiological questions by developing a useful database infrastructure and bringing together large data sets.</t>
  </si>
  <si>
    <t>advisory board http://paleodb.org/cgi-bin/bridge.pl?user=Guest&amp;action=displayPage&amp;page=paleodbFAQ#board</t>
  </si>
  <si>
    <t>http://paleodb.org/cgi-bin/bridge.pl?action=displayAuthorizers</t>
  </si>
  <si>
    <t>Database membership is open to all professional researchers who agree to abide by Database policy and contribute a significant amount of data. There is no charge for membership or any other service provided by the Database. Conversely, the Database will not make payments to receive existing data sets. By "professional," we normally mean having a track record of publication in peer-reviewed paleontology journals. Most contributors have doctoral degrees. However, serious researchers without graduate-level training also may be considered for membership. We also expect that contributors will work largely independently of any academic supervisor, as opposed to using data collected by a supervisor. If you don't fit these criteria but do want to contribute, you might consider entering data under the authorization of a formal Database member who is in your local area. No formal procedure needs to be followed to become a data enterer. Please see our list of members for contact information. If you do wish to join as an independent contributor, please see our guidelines for joining the Database and then write to the database coordinator.</t>
  </si>
  <si>
    <t>We encourage making all contributed data publicly accessible. However, all faunal and floral data sets entered into our system may be protected so that they are not viewable either by any other users (your private data) or by anyone outside of your research group (your group data). Protection is limited for up to two years after date of entry for previously published data, and up to five years for unpublished data. Your own password will allow you to view research group-readable data belonging to any group that includes you. Protected data cannot be accessed by any of our scripts or in any other way unless the appropriate password is provided. The only exceptions are the reference search and taxonomy scripts, which need to access all the reference and taxonomy data because there is little subjective interpretation and we need to avoid duplicate entry of published data.</t>
  </si>
  <si>
    <t xml:space="preserve">You can cite the Database in either of two ways. First, you can cite the specific electronic publication that you used (see above). Second, you can refer to a specific download from the Paleobiology Database, giving the date and parameters of the download. Here is an example:
"The data were downloaded from the Paleobiology Database on 31 December, 2000, using the group name 'marine' and the following parameters: time intervals = Carboniferous and Permian, region = Europe, paleoenvironment = marine, class = Bivalvia." </t>
  </si>
  <si>
    <t>http://www.ddbj.nig.ac.jp/statistics-e.html</t>
  </si>
  <si>
    <t>sakura-admin@ddbj.nig.ac.jp</t>
  </si>
  <si>
    <t>http://ww2010.atmos.uiuc.edu/(Gh)/abt/pubsdir/ams96/96iips_bw.pdf</t>
  </si>
  <si>
    <t>http://hubblesite.org/about_us/</t>
  </si>
  <si>
    <t>In a unique collaboration, Nature Publishing Group and Institute of Physics Publishing published the most extensive and comprehensive reference work in astronomy and astrophysics in both print and online formats. First published as a four volume print edition in 2001, the initial Web version went live in 2002, and contained the original print material and was rapidly supplemented with numerous updates and newly commissioned material. Since July 2006 the Encyclopedia is published solely by Taylor &amp; Francis.</t>
  </si>
  <si>
    <t>http://archive.eso.org/meetings/ws96may21-prog.html</t>
  </si>
  <si>
    <t>http://goliath.ecnext.com/coms2/summary_0199-4119193_ITM</t>
  </si>
  <si>
    <t>Case Study of Data-sharing at the fMRI Data Center, Dartmouth College, USA
Dr Anne Beaulieu
Networked Research and Digital Information (Nerdi)
NIWI-KNAW
Joan Muyskenweg 25
Postbus 95110
1090 HC Amsterdam
The Netherlands
Tel: (31)(20) 462-8739
Fax: (31) (20) 665-8013
anne.beaulieu@niwi.knaw.nl
http://www.niwi.knaw.nl/nerdi/
Introduction
This case study discusses one of the principal endeavours to promote data sharing in brain
mapping, the functional Magnetic Resonance Imaging Data Center (fMRIDC). Launched in
2000, this database is spearheaded by Dr. Michael Gazzaniga, Director of the Center for
Cognitive Neuroscience, Dartmouth College, US. The fMRIDC receives funding from NSF/NIH,
the Keck Foundation, and Informix (IBM) and Sun Microsystems. Part of the funding of the
fMRIDC is provided by the NSF/NIH, under the aegis of neuroinformatics/the Human Brain
Project, which is an important funding and coordinating mechanism for neuroscience databases
in the US.
Benefits
The goals of the Center are to provide “a publicly accessible repository of peer-reviewed
fMRI studies and their underlying data.”
28
The fact that the database is publicly accessible and
that it archives raw data differentiates the database from other projects in the imaging
community, which circulate processed results or include commercial elements. Two important
notions guide this data repository: the scientific benefits that can be derived from sharing data
and the importance of the public accessibility of research data</t>
  </si>
  <si>
    <t>earliest date of awards</t>
  </si>
  <si>
    <t>The Encyclopedia of Life (EOL) is an ambitious, even audacious project to organize and make available via the Internet virtually all information about life present on Earth. At its heart lies a series of Web sites—one for each of the approximately 1.8 million known species—that provide the entry points to this vast array of knowledge. The entry-point for each site is a species page suitable for the general public, but with several linked pages aimed at more specialized users. The sites sparkle with text and images that are enticing to everyone, as well as providing deep links to specific data.
The EOL dynamically synthesizes biodiversity knowledge about all known species, including their taxonomy, geographic distribution, collections, genetics, evolutionary history, morphology, behavior, ecological relationships, and importance for human well being, and distribute this information through the Internet. It serves as a primary resource for a wide audience that includes scientists, natural resource managers, conservationists, teachers, and students around the world. We believe that the EOL's encompassing scope and innovation will have a major global impact in facilitating biodiversity research, conservation, and education.
The EOL staff is made up of scientists and non-scientists working from museums and research institutions around the world. We currently have 20 full time employees, but as this project grows, so will the EOL family.</t>
  </si>
  <si>
    <t>The effort to create the Encyclopedia of Life was spurred by a $10 million grant from the John D. and Catherine T. MacArthur Foundation and $2.5 million from the Alfred P. Sloan Foundation in 2007.
The following donors were also instrumental in helping to launch the EOL. We thank them for their contributions.
    * Judy Angelo
    * Judy Cherwinka
    * The Ellison Medical Foundation
    * Addison Fisher
    * The Grainger Foundation
    * MaryEllen and Richard Keyser
    * JB and MK Pritzker Family Foundation
    * Edward O. Wilson</t>
  </si>
  <si>
    <t>The AGDC at NSIDC would like to thank its funding agency the National Science Foundation's Office of Polar Programs.</t>
  </si>
  <si>
    <t>larc@eos.nasa.gov</t>
  </si>
  <si>
    <t>need to send request to email contact</t>
  </si>
  <si>
    <t>registration required</t>
  </si>
  <si>
    <t>When data from the Langley Atmospheric Science Data Center are used in a publication, we request the following acknowledgment be included: "These data were obtained from the NASA Langley Research Center Atmospheric Science Data Center."</t>
  </si>
  <si>
    <t>http://www.nndc.bnl.gov/about/nndc.html#webstatistics</t>
  </si>
  <si>
    <t>http://www.nndc.bnl.gov/content/NuclearPortal.html</t>
  </si>
  <si>
    <t>The Nuclear Data Portal is a new generation of nuclear data services using modern and powerful DELL servers, Sybase relational database software, the Linux operating system with programming in Java. The Portal includes nuclear structure, decay and reaction data, as well as literature information. Data can be searched for using optimized query forms; results are presented in tables and interactive plots. Additionally, a number of nuclear science tools, codes, applications, and links are provided.  A short description of the National Nuclear Data Center major Web Services that includes CINDA, CSISRS alias EXFOR, ENDF, ENSDF, MIRD, NSR, NuDat and XUNDL databases, CapGam and Empire tools, Nuclear Data Sheets and Nuclear Wallet Cards publications.
The National Nuclear Data Center (NNDC) collects, evaluates, and disseminates nuclear physics data for basic nuclear research and for applied nuclear technologies. The NNDC is a worldwide resource for nuclear data.</t>
  </si>
  <si>
    <t>National Nuclear Data Center Nuclear Data Portal</t>
  </si>
  <si>
    <t xml:space="preserve"> nndc@bnl.gov</t>
  </si>
  <si>
    <t>N: archaeological</t>
  </si>
  <si>
    <t>The National Ecological Observatory Network (NEON) is a continental-scale research platform for discovering and understanding the impacts of climate change, land-use change, and invasive species on ecology. NEON will gather long-term data on ecological responses of the biosphere to changes in land use and climate, and on feedbacks with the geosphere, hydrosphere, and atmosphere. NEON is a national observatory, not a collection of regional observatories. It will consist of distributed sensor networks and experiments, linked by advanced cyberinfrastructure to record and archive ecological data for at least 30 years. Using standardized protocols and an open data policy, NEON will gather essential data for developing the scientific understanding and theory required to manage the nation’s ecological challenges.</t>
  </si>
  <si>
    <t>National Ecological Observatory Network (NEON)</t>
  </si>
  <si>
    <t>Major Systematic Entomology Facilities (MSEF)</t>
  </si>
  <si>
    <t>http://www.ci.uchicago.edu/wiki/bin/view/VDS/VDSWeb/WebMain</t>
  </si>
  <si>
    <t xml:space="preserve"> VDS - The GriPhyN Virtual Data System</t>
  </si>
  <si>
    <t>http://www.eol.org/home.html</t>
  </si>
  <si>
    <t>Encyclopedia of Life</t>
  </si>
  <si>
    <t>All Taxa Biodiversity Inventory Alliance</t>
  </si>
  <si>
    <t>All Taxa Biodiversity Inventory</t>
  </si>
  <si>
    <t>This work is partially funded by NSF under grants CCR-9308067, CCR-9407182, CCR-9708184, CCR-9703094 and by NASA under award NAG-2-1209.</t>
  </si>
  <si>
    <t>Spec Patterns</t>
  </si>
  <si>
    <t>The ACE Science Center (ASC) serves to facilitate collaborative work on data from the Advanced Composition Explorer (ACE) spacecraft and to ensure that those data are properly archived and publicly available. The collaborators served are not limited to ACE project-funded investigators.
The primary functions of the ACE Science Center are to handle Level 1 and Browse Data processing for the ACE Mission, and to distribute science data from ACE to the community. Other functions performed by the Science Center include preparing all science data for archiving at the NSSDC and acting as the archive for all ACE data during the lifetime of the mission. The ASC also acts as an interface between the project scientists and the Flight Operations Team. The Science Center's centralized services are intended to guarantee appropriate use of data formatting standards, improve communications, and reduce redundant effort in data processing.</t>
  </si>
  <si>
    <t>asc@srl.caltech.edu</t>
  </si>
  <si>
    <t>http://www.srl.caltech.edu/ACE/ASC/DATA/web_logs/ACEReport.html</t>
  </si>
  <si>
    <t>limited to UNIDATA member universities
http://www.unidata.ucar.edu/software/idd/ldmfaq.html#idd-connect</t>
  </si>
  <si>
    <t xml:space="preserve">http://www.ssec.wisc.edu/datacenter/ </t>
  </si>
  <si>
    <t>Space Science and Engineering Center (SSEC) Data Center, University of Wisconsin-Madison</t>
  </si>
  <si>
    <t>codata@dial.oleane.com</t>
  </si>
  <si>
    <t>.pdf, .xls</t>
  </si>
  <si>
    <t>.csv</t>
  </si>
  <si>
    <t>DDBJ is funded by Ministry of Education, Culture, Sports, Science and Technology (MEXT) with Management expenses grants for national university corporations.</t>
  </si>
  <si>
    <t>Ensembl is primarily funded by the Wellcome Trust</t>
  </si>
  <si>
    <t>ID</t>
  </si>
  <si>
    <t>funded primarily by grants from the US federal government</t>
  </si>
  <si>
    <t>US House appropriation</t>
  </si>
  <si>
    <t>funded by the US Department of Energy</t>
  </si>
  <si>
    <t>contract between NASA/GSFC and the California Institute of Technology</t>
  </si>
  <si>
    <t xml:space="preserve">The Center is committed to making ecological data available to the broader scientific community. To meet this goal, the Center:
    * Requires that derived data generated during an NCEAS research project be well documented and made publicly available. NCEAS provides technical assistance to do so.
    * Urges that data used to generate derived products be well documented and made openly available. NCEAS provides technical assistance to do so.
    * Respects the intellectual property rights of data owners who use their data in NCEAS research projects. </t>
  </si>
  <si>
    <t>S: FGA, NASA</t>
  </si>
  <si>
    <t>membership/registration required
The Comprehensive Epidemiologic Data Resource (CEDR) Program is an effort of the U.S. Department of Energy to integrate and broaden access to its epidemiologic information. The CEDR information system, located at Lawrence Berkeley National Laboratory, began as a repository of data to support the DOE Worker Health and Mortality Study program, and is expanding to provide access to dose reconstruction, area monitoring, community health studies, and epidemiologic surveillance data.
To facilitate scientific data sharing, complete documentation is requested from CEDR data providers. Three aspects of our approach to documentation are especially important: the provision of documentation for working as well as analytic data; support of structured documentation; and protection of individual identities.
PLEASE NOTE: According to Department of Energy Office of Epidemiologic Studies policy, all data provided to CEDR must be documented according to these Guidelines for Data Providers. Non-conforming data files and documentation must be returned to the provider for revision and resubmission to CEDR. 
http://cedr.lbl.gov/strucdoc/coverpage.html</t>
  </si>
  <si>
    <t>.html, .xls, .pdf</t>
  </si>
  <si>
    <t>.xls, .pdf</t>
  </si>
  <si>
    <t>members only</t>
  </si>
  <si>
    <t>.gif, .txt, .fasta, .contig</t>
  </si>
  <si>
    <t xml:space="preserve">.gz, .txt
    * BED format
    * PSL format
    * GFF format
    * GTF format
    * MAF format
    * WIG format
    * Microarray format
    * Chain format
    * Net format
    * Axt format
    * .2bit format
    * .nib format
    * GenePred table format </t>
  </si>
  <si>
    <t>http://genome.ucsc.edu/cite.html</t>
  </si>
  <si>
    <t>http://www.ccs.ucsd.edu/zoo/</t>
  </si>
  <si>
    <t>.html maps and tables</t>
  </si>
  <si>
    <t>interactive maps and .pdf reports</t>
  </si>
  <si>
    <t>.zip, .tar</t>
  </si>
  <si>
    <t>http://science.nature.nps.gov/nrdata/docs/metahelp/metahelp.cfm</t>
  </si>
  <si>
    <t xml:space="preserve">http://www.phylo.org/ </t>
  </si>
  <si>
    <t>CUGIR makes data available in a variety of formats, including (but not necessarily limited to):
ArcInfo export, Shapefile, GeoTIFF image, ASCII DEM, Computer-Aided Design, Database File, Portable Document Format, ArcInfo Grid (more details below)
.e00 ArcInfo Export (Interchange): A format used to package and transfer files in ArcInfo coverage, grid, or INFO format between machines for use in a Geographic Information System. 
.adf ArcInfo Grid: A proprietary ESRI raster format. Grids are useful for representing geographic variation, spatial modeling and analysis. CUGIR distributes grid data archived and compressed (e.g. as .tar.gz files), requiring extraction before use.
.dwg Computer Aided Design (CAD): CUGIR offers a small number of data files (e.g. municipal tax parcel datasets for Tompkins County) in computer-aided design (CAD) format for use in AutoCAD and other compatible software (including some GIS programs).
.tif TIFF or GeoTIFF: TIFF is an image format which may or may not have georeferencing information associated with it. GeoTIFF is a TIFF format with additional georeferencing information included in the header of each file and/or in an accessory tiff world file (.tfw)
The Digital Raster Graphic (DRG) map images in CUGIR are in GeoTIFF format 
.shp, Shapefile: A proprietary ESRI format commonly used for storing vector data, including geographic features and their attributes
.dem, USGS DEM: Digital Elevation Models (DEM) are an ASCII comma-delimited format file type used by USGS to distribute digital elevation data
.pdf, PDF
The CUGIR workgroup may, on occasion, request the permission of the data provider to make data
available in a format other than the one provided by the data provider.</t>
  </si>
  <si>
    <t>In 1998 Mann Library extended its GIS activities beyond Cornell, launching the Cornell University Geospatial Information Repository (CUGIR) as a publicly available online resource (cugir.mannlib.cornell.edu).</t>
  </si>
  <si>
    <t>web, ftp, EOS gateway, CD ROM</t>
  </si>
  <si>
    <t>.xml, hdf</t>
  </si>
  <si>
    <t xml:space="preserve">The aeronautical and space activities of the United States shall be conducted so as to contribute... to the expansion of human knowledge of phenomena in the atmosphere and space. The Administration shall provide for the widest practicable and appropriate dissemination of information concerning its activities and the results thereof.
-- National Aeronautics and Space Act of 1958 </t>
  </si>
  <si>
    <t>http://umbra.nascom.nasa.gov/usage/</t>
  </si>
  <si>
    <t>Email contact</t>
  </si>
  <si>
    <t>gurman@gsfc.nasa.gov</t>
  </si>
  <si>
    <t>SkyCat was developed by ESO's Data Management and Very Large Telescope (VLT) Project divisions with contributions from the Canadian Astronomical Data Center (CADC).
The tool was originally conceived as a demo of the capabilities of the class library that we are developing for the VLT.</t>
  </si>
  <si>
    <t>WDC like</t>
  </si>
  <si>
    <t>astronomy vizualization tool</t>
  </si>
  <si>
    <t>G, A</t>
  </si>
  <si>
    <t>part of the ESO: ESO is the intergovernmental European Organisation for Astronomical Research in the Southern Hemisphere. On behalf of its thirteen member states ESO operates a suite of the world's most advanced ground-based astronomical telescopes located at the La Silla Paranal Observatory in the Atacama desert in Chile. The ESO Headquarters are situated in Garching near Munich, Germany.</t>
  </si>
  <si>
    <t>images of any part of the sky at wavelengths in all regimes from Radio to Gamma-Ray</t>
  </si>
  <si>
    <t>SkyView is a Virtual Observatory on the Net generating images of any part of the sky at wavelengths in all regimes from Radio to Gamma-Ray. The internet's virtual telescope</t>
  </si>
  <si>
    <t>discontinued:  http://spdf.gsfc.nasa.gov/yellow-pages/</t>
  </si>
  <si>
    <t>http://eaa.crcpress.com/default.asp</t>
  </si>
  <si>
    <t>Encyclopedia of Astronomy and Astrophysics</t>
  </si>
  <si>
    <t>The USA National Phenology Network (USA-NPN)</t>
  </si>
  <si>
    <t>metadata education and training, CUGIR work group members also provide answers to technical inquiries and general GIS questions initiated via the Web site. Because the vast majority of users experience CUGIR remotely, CUGIR has become an important outreach service from Mann Library to the citizens of New York State.</t>
  </si>
  <si>
    <t>The NCEAS was established in 1995 by the National Science Foundation, with additional support from the State of California and the University of California, Santa Barbara. NCEAS's focus is collaborative, basic, and applied research on the structure and dynamics of ecological systems. NCEAS also organizes and synthesizes ecological information to facilitate its use by researchers, policymakers, and resource managers addressing important environmental issues.</t>
  </si>
  <si>
    <t>http://www.ebi.ac.uk/embl/Documentation/information_for_submitters.html</t>
  </si>
  <si>
    <t>http://www.gbif.org/DataProviders/HowTo</t>
  </si>
  <si>
    <t>gbif@gbif.org</t>
  </si>
  <si>
    <t>Y, see home page for aggregate information</t>
  </si>
  <si>
    <t>http://thedata.org/guides/contributors/request</t>
  </si>
  <si>
    <t>http://thedata.org/guides/curators</t>
  </si>
  <si>
    <t>Direct inquiries to netlib_maintainers@netlib.or</t>
  </si>
  <si>
    <t>http://www.uwm.edu/Dept/Geography/npn/abies/abies_f04.html
http://www.uwm.edu/Dept/Geography/npn/commonlilac/comlilac_f04.html</t>
  </si>
  <si>
    <t>web based form</t>
  </si>
  <si>
    <t>probable, part of the gbif group</t>
  </si>
  <si>
    <t>In a unique collaboration, Nature Publishing Group and Institute of Physics Publishing published the most extensive and comprehensive reference work in astronomy and astrophysics in both print and online formats. First published as a four volume print edition in 2001, the initial Web version went live in 2002, and contained the original print material and was rapidly supplemented with numerous updates and newly commissioned material. Since July 2006 the Encyclopedia is published solely by Taylor &amp; Francis.
This unique resource covers the entire field of astronomy and astrophysics and this online version includes the full text of over 2,750 articles, plus sophisticated search and retrieval functionality, links to the primary literature, and is frequently updated with new material. An active editorial team, headed by the Encyclopedia's editor-in-chief, Paul Murdin, oversees the continual commissioning, reviewing and loading of new and revised content.
The Encyclopedia's authority is assured by editorial and advisory boards drawn from the world's foremost astronomers and astrophysicists. This first class resource will be an essential source of information for undergraduates, graduate students, researchers and seasoned professionals, as well as for committed amateurs, librarians and lay people wishing to consult the definitive astronomy and astrophysics reference work.</t>
  </si>
  <si>
    <t>replaced by http://nssdc.gsfc.nasa.gov/?</t>
  </si>
  <si>
    <t>peer-reviewed fMRI studies</t>
  </si>
  <si>
    <t>(free) membership required</t>
  </si>
  <si>
    <t>The Paleobiology Database's core facility is funded by charitable contributions, and its mirror servers are operated independently. The Database's summer course is funded by a consortium of paleontological societies. Data entry projects are funded by grants to individual Database members. The Database originally was funded from 2000 to 2006 by grant from the National Science Foundation's Biocomplexity program, and also has received funding from NSF's Sedimentary Geology and Paleobiology program.</t>
  </si>
  <si>
    <t>paleobiology</t>
  </si>
  <si>
    <t>grants from National Oceanic and Atmospheric Administration (NOAA) and the National Aeronautics and Space Administration (NASA). In addition, Scripps Institution of Oceanography collaborates with the CVEC researchers in integrating climate data</t>
  </si>
  <si>
    <t>managed by the California Vectorborne Disease Surveillance System</t>
  </si>
  <si>
    <t>open collaboration funded by the National Science Foundation.  The CIPRES project is a multi-site collaboration funded by the NSF Information Technology Research (ITR) program grant entitled "BUILDING THE TREE OF LIFE: A National Resource for Phyloinformatics and Computational Phylogenetics."</t>
  </si>
  <si>
    <t>The group is led by Tandy Warnow and involves researchers (biologists, computer scientists, statisticians, and mathematicians) at sixteen institutions.</t>
  </si>
  <si>
    <t>National Park Service, US Department of the Interior</t>
  </si>
  <si>
    <t>OBIS was established by the Census of Marine Life program (www.coml.org)</t>
  </si>
  <si>
    <t>produced by the Census of Marine Life which is funded by NOAA's OER</t>
  </si>
  <si>
    <t>world data center</t>
  </si>
  <si>
    <t>VegBank  is the vegetation plot database of the Ecological Society of America's Panel on Vegetation Classification.</t>
  </si>
  <si>
    <t>a component of the Eurpoean Bioinformatics Institute, in the European Molecular Biology Laboratory on the wellcome trust genome campus</t>
  </si>
  <si>
    <t>at the Atlantic Oceanographic and Meteorological Laboratory in Miami,</t>
  </si>
  <si>
    <t>funded by NOAA</t>
  </si>
  <si>
    <t>funded by NASA</t>
  </si>
  <si>
    <t>You can submit your data using one of the followings: 
           (A) SAKURA via a WWW server 
           (B) Mass Submission System (MSS) 
           (C) Sequin 
(A)SAKURA via a WWW server 
SAKURA is the DNA data submission system. DDBJ recommend you to use SAKURA. 
(B)Mass Submission System(MSS) 
We recommend using Mass Submission System(MSS) when: 
(1)the submission consists of large numbers. 
(2)the submission with long sequences, complex submission containing many features such as genome data. 
(3)the submission is unsuitable for SAKURA 
Please go to Mass Submission System for details. 
(C) Sequin 
Sequin is a stand-alone software tool. 
You can get Sequin by anonymous ftp server 
Please refer to here for details. 
Please send your completed data file by E-mail (recommended) or by postal mail (copy files on a floppy/MO diskette) to: 
E-mail: ddbjsub@ddbj.nig.ac.jp 
DNA Data Bank of Japan (DDBJ) 
Postal Address: 1111 Yata, Mishima, Shizuoka 
411-8540, JAPAN 
DNA Data Bank of Japan (DDBJ) 
National Institute of Genetics</t>
  </si>
  <si>
    <t>The J. Craig Venter Institute was formed in October 2006 through the merger of several affiliated and legacy organizations — The Institute for Genomic Research (TIGR) and The Center for the Advancement of Genomics (TCAG), The J. Craig Venter Science Foundation, The Joint Technology Center, and the Institute for Biological Energy Alternatives (IBEA). Today all these organizations have become one large multidisciplinary genomic-focused organization. With more than 400 scientists and staff, more than 250,000 square feet of laboratory space, and locations in Rockville, Maryland and La Jolla, California, the new JCVI is a world leader in genomic research.</t>
  </si>
  <si>
    <t>J. Craig Venter Institute</t>
  </si>
  <si>
    <t>http://www.jcvi.org/</t>
  </si>
  <si>
    <t>http://www.jcvi.org/cms/research/projects/annotation-service/submission-guide/</t>
  </si>
  <si>
    <t>http://gcmd.gsfc.nasa.gov/KeywordSearch/Home.do?Portal=ipy&amp;MetadataType=0</t>
  </si>
  <si>
    <t xml:space="preserve">http://gcmd.nasa.gov/ </t>
  </si>
  <si>
    <t>http://nsidc.org/agdc/</t>
  </si>
  <si>
    <t>University of California, Santa Barbara</t>
  </si>
  <si>
    <t>part of DHHS</t>
  </si>
  <si>
    <t>congressional act?</t>
  </si>
  <si>
    <t>independent entity</t>
  </si>
  <si>
    <t>operates at the Smithsonian Astrophysical Observatory, under the auspices of Division III of the International Astronomical Union (IAU)</t>
  </si>
  <si>
    <t>significant funding coming from subscriptions to the various services offered by the Center</t>
  </si>
  <si>
    <t>Sub</t>
  </si>
  <si>
    <t>Amphibian Ark Team Portal</t>
  </si>
  <si>
    <t>Amphibian Ark is a program coordinated by the World Conservation Union (IUCN)/Species Survival Commission (SSC) Conservation Breeding Specialist Group, IUCN/SSC Amphibian Specialist Group, and the World Association of Zoos and Aquariums (WAZA), and supported by a worldwide network of zoos and aquariums, to help keep threatened amphibian species afloat.</t>
  </si>
  <si>
    <t>amphibians</t>
  </si>
  <si>
    <t>Antarctic Glaciological Data Center (AGDC)</t>
  </si>
  <si>
    <t>The Antarctic Glaciological Data Center (AGDC) at the National Snow and Ice Data Center (NSIDC) archives and distributes Antarctic glaciological and cryospheric system data collected by the U.S. Antarctic Program.</t>
  </si>
  <si>
    <t>Antarctic glaciological and cryospheric system data</t>
  </si>
  <si>
    <t xml:space="preserve">http://www.eol.org/index </t>
  </si>
  <si>
    <t>life</t>
  </si>
  <si>
    <t>NSF cooperative agreement?</t>
  </si>
  <si>
    <t>Supported by the National Science Foundation (Award CMS-0402490).</t>
  </si>
  <si>
    <t>The NBII Program is administered by the Biological Informatics Office of the U.S. Geological Survey</t>
  </si>
  <si>
    <t>On 22–23 June 1999, the OECD Committee for Scientific and Technological Policy at Ministerial Level in Paris endorsed a recommendation from the OECD Megascience Forum that a Global Biodiversity Information Facility be established, with participation open to any interested country. To follow up on these recommendations, an Interim Steering Committee was formed to develop GBIF.
On 2-3 December 2000, representatives from 32 countries, economies and intergovernmental organisations convened in Copenhagen for the fourth meeting of the Interim Steering Committee. At that meeting, consensus was reached on the principles and mechanisms for establishing GBIF, and it was decided that the GBIF Memorandum of Understanding would be made available for signature on 15 December 2000.
As of 1 March 2001, GBIF had attained the required number of Participants and funding, and was officially instantiated.</t>
  </si>
  <si>
    <t>biodiversity data</t>
  </si>
  <si>
    <t>http://www.itl.nist.gov/iad/894.05/gipwog/oct04/Hughes.ppt</t>
  </si>
  <si>
    <t>GBIF is an international organisation that is working to make the world's biodiversity data accessible everywhere in the world. GBIF and its many partners work to mobilise the data, and to improve search mechanisms, data and metadata standards, web services, and the other components of an Internet-based information infrastructure for biodiversity.
For more information about GBIF as an organisation, visit our home page at www.gbif.org.
GBIF makes available data that are shared by hundreds of data providers from around the world. These data are shared according to the GBIF Data Use Agreement, which includes the provision that users of any GBIF data will always give credit to the original providers.
A co-ordinated international scientific effort such is needed to enable users throughout the world to discover and put to use vast quantities of global biodiversity data, thereby advancing scientific research in many disciplines, promoting technological and sustainable development, facilitating the equitable sharing of the benefits of biodiversity, and enhancing the quality of life of members of society. The importance of making biodiversity data openly available to all countries and individuals is underscored by various international agreements, especially the Convention on Biological Diversity.
GBIF will be a body in its own right with open-ended membership. It will work in close co-operation with established programmes and organisations that compile, maintain and use biological information resources, specifically with the Convention on Biological Diversity and other competent national/international organisations (UNEP, UNESCO, and others). 
The mission of GBIF is to make the world's biodiversity data freely and universally available via the Internet.</t>
  </si>
  <si>
    <t xml:space="preserve">The roots of the EMBL-EBI lie in the EMBL Nucleotide Sequence Data Library (now known as EMBL-Bank), which was established in 1980 at the EMBL laboratories in Heidelberg, Germany and was the world's first nucleotide sequence database. The original goal was to establish a central computer database of DNA sequences, rather than have scientists submit sequences to journals. What began as a modest task of abstracting information from literature soon became a major database activity with direct electronic submissions of data and the need for highly skilled informatics staff. The task grew in scale with the start of the genome projects, and grew in visibility as the data became relevant to research in the commercial sector. It soon became apparent that the EMBL Nucleotide Sequence Data Library needed better financial security to ensure its long-term viability and to cope with the sheer scale of the task.
There was also a need for research and development to provide services, to collaborate with global partners to support the project, and to provide assistance to industry. To this end, in 1992, the EMBL Council voted to establish the European Bioinformatics Institute and to locate it at the Wellcome Trust Genome Campus in the United Kingdom where it would be in close proximity to the major sequencing efforts at the Sanger Institute. From 1992 through to 1995, a gradual transition of the activities in Heidelberg took place, until in September 1995 the EMBL-EBI occupied its current location on the Wellcome Trust Genome Campus.
When the EMBL-EBI moved to Hinxton it hosted two databases, one for nucleotide sequences (the EMBL Data Library, now known as EMBL-Bank) and one for protein sequences (Swiss-Prot–TrEMBL, now known as UniProt). Since then, the EMBL-EBI has helped to lead the bioinformatics revolution: we have diversified to provide data resources in all the major molecular domains, expanded to include a broad research base, developed unique ways of supporting our users, and we offer advanced training in bioinformatics. </t>
  </si>
  <si>
    <t>FPD</t>
  </si>
  <si>
    <t>n citing ORNL DAAC data products, please include the following information:
    * contributing investigators/authors
    * year of publication
    * product title
    * medium (for items other than printed text, such as CD-ROM or data set)
    * where available on-line (including URL)
    * publisher
    * publisher's location
    * date accessed (for Web pages) 
The citations for our data products are listed in the documentation accompanying the data. Contact User Services if you need help citing ORNL DAAC data products or referencing our Web site.</t>
  </si>
  <si>
    <t>FREE: Please send us one reprint of each of your publications that use data from the ORNL DAAC. If reprints are not available, we request a bibliographic citation to your work. From such information, we can better tell the user community how the data have been used, and we can keep our product-related references current. Please contact us for instructions about mailing reprints.</t>
  </si>
  <si>
    <t>none found</t>
  </si>
  <si>
    <t xml:space="preserve">All data is freely available to both commercial and academic users for research purposes only and is provided WITHOUT ANY WARRANTY. </t>
  </si>
  <si>
    <t>Publications that make use of this data are requested to please cite Stark C, Breitkreutz BJ, Reguly T, Boucher L, Breitkreutz A, Tyers M. BioGRID: A General Repository for Interaction Datasets. Nucleic Acids Res. Jan1;34:D535-9..</t>
  </si>
  <si>
    <t>ICPSR prefers to acquire data where it can be discerned who has explicit or implicit copyright to make a copy of the data available for public use through ICPSR.
ICPSR requires that the person, or institution, that has explicit or implicit copyright to data being submitted to ICPSR agree to ICPSR's deposit terms.
ICPSR requires the "owner" to grant permission for the Data Collection to be used by ICPSR for the following purposes:
-To redisseminate copies of the Data Collection in a variety of media formats
-To promote and advertise the Data Collection in any publicity (in any form) for ICPSR
-To describe, catalog, validate and document the Data Collection
-To store, translate, copy or re-format the Data Collection in any way to ensure its future preservation and accessibility
-To incorporate metadata or documentation in the Data Collection into public access catalogues
-To enhance, transform and/or rearrange to the Data Collection, including the data and metadata, for any of the following purposes: protect respondent confidentiality and/or improve use</t>
  </si>
  <si>
    <t>These tools are widely variable in terms of access ranging from online access to physical facility access and from freely available to available with permission and with fees (for most up to date information delivered via data feed).  The tools themselves are also widely variable in terms of file type.</t>
  </si>
  <si>
    <t>widely variable includes at least: .ppt, .pdf, GIS formats, SAS formats</t>
  </si>
  <si>
    <t>FOIA unless there are privacy issues</t>
  </si>
  <si>
    <t>restrictions appear to be tied to privacy issues</t>
  </si>
  <si>
    <t>attribute to appropriate collection body/organization of US gov't and/or to CDC</t>
  </si>
  <si>
    <t>wide variety of services for data access and use</t>
  </si>
  <si>
    <t>Agency of the U.S. Department of Health and Human Services, headquartered in Atlanta, whose mission is "to promote health and quality of life by preventing and controlling disease, injury, and disability." Part of the Public Health Service, it was founded in 1946 as the Communicable Disease Center to fight malaria and other contagious diseases. As its scope widened to polio, smallpox, and disease surveillance, the name was changed to the Center for Disease Control and later pluralized. It now subsumes health statistics, infectious diseases, and environmental health; a National Immunization Program; and an Office on Smoking and Health. It consolidates disease-control data, health promotion, and public health programs, and it provides grants for studies and programs, health information to health care professionals and the public, and publications on epidemiology. Today it is regarded as perhaps the world's foremost epidemiological centre. (from Britannica.com)</t>
  </si>
  <si>
    <t>Its holdings include a wide range of solar, geophysical, environmental, and human dimensions data. (http://www.ngdc.noaa.gov/wdc/list.shtml)</t>
  </si>
  <si>
    <t>varies by center</t>
  </si>
  <si>
    <t>http://www.ngdc.noaa.gov/wdc/guide/gdsystemc.html
Contributors are expected to provide data to the World Data Centers in specified formats with full documentation, preferably in computercompatible form, and to take responsibility for quality control of their data. World Data Centers can normally only undertake quality control for data sets or data products that they themselves generate, though they are encouraged to assist data producers and users to assess data quality.
WDCs do not pay for data on a commercial basis. They may offer other data or services in exchange for data, or agree to contribute to the cost of acquisition.</t>
  </si>
  <si>
    <t>WDCs will provide data to scientists in any country free of charge, on an exchange basis or at a cost not to exceed the cost of copying and sending the requested data. Additional charges may be made for special services, or for acquiring data from outside the WDC system.</t>
  </si>
  <si>
    <t>varies by center/data set</t>
  </si>
  <si>
    <t>B, ArchS, CurS, AS, OS (this varies by center)</t>
  </si>
  <si>
    <t>In 1957,a special committee of the International Council of Scientific Unions (ICSU) sponsored the International Geophysical Year (IGY). The IGY was an antecedent of the First (1882-1883) and Second (1932-1933) International Polar Years: two groundbreaking examples of international cooperation in geophysical research. The United States IGY committee, fearing that newly acquired data would not be archived properly and would be difficult to access in the future, called for the orderly preservation of IGY data. In 1957, only three months before the official beginning of the IGY, an IGY guide for data exchange was developed and World Data Centers were established in several countries. The free exchange of data through the WDC system during and after the IGY proved to be enormously successful from the point of view of geophysicists. As a result, ICSU recommended continuing the operation of the WDCs.</t>
  </si>
  <si>
    <t>http://www.nconemap.com/</t>
  </si>
  <si>
    <t>NC One Map</t>
  </si>
  <si>
    <t>NC OneMap is a public service providing comprehensive discovery and access to North Carolina’s geospatial data resources. It is an organized effort of numerous partners throughout North Carolina, involving local, state, and federal government agencies, the private sector and academia. It is the geospatial backbone supporting North Carolina data users.  NC OneMap is the State Clearinghouse for geospatial  information.</t>
  </si>
  <si>
    <t>NC OneMap is the State Clearinghouse for geospatial  information.</t>
  </si>
  <si>
    <t>http://www.cgia.state.nc.us/</t>
  </si>
  <si>
    <t>The Center for Geographic Information and Analysis (CGIA) is the lead agency for geographic information systems (GIS) services and GIS coordination for the State of North Carolina. CGIA provides GIS services to state and local governments as well as the private sector.  The Coordination Program brings the statewide community together to promote data sharing, informed decision-making, and cost efficiencies.</t>
  </si>
  <si>
    <t xml:space="preserve">    * Application Development  &amp; System Design
    * Consulting &amp; GIS Project Management
    * Data Creation
    * Geospatial Imaging
    * Map Design
    * Spatial Analysis
    * Web Mapping Tools</t>
  </si>
  <si>
    <t>North Carolina Center for Geographic Information and Analysis (CGIA)</t>
  </si>
  <si>
    <t>SGA</t>
  </si>
  <si>
    <t>state supported</t>
  </si>
  <si>
    <t>part of the North Carolina Department of Environment and Natural Resources (DENR)</t>
  </si>
  <si>
    <t xml:space="preserve">The Center for Geographic Information and Analysis in partnership with NC State University Libraries is participating in the National Digital Information Infrastructure and Preservation Program (NDIIPP). The program is seeking solutions for managing the collection and preservation of digital geospatial records. The Office of State Archives and History in the Department of Cultural Resources is also participating.
Funded by the Library of Congress, the project focuses on content standards, digital rights management, ingest workflows, and secondary gathering and harvesting of data. The NC OneMap program is key to the development of successful preservation strategies because it provides the core technical and organizational interface for managing and transferring content. More information about the NC Partnership. More about digital preservation at the Library of Congress.
North Carolina local governments were asked about their long-term data retention practices. See the Frequency of Capture Survey Results for a snapshot of their practices. Survey questions are here. </t>
  </si>
  <si>
    <t>geographic information systems</t>
  </si>
  <si>
    <t xml:space="preserve">CGIA is staff to the NC Geographic Information Coordinating Council (GICC). CGIA is responsible for executing GICC directives, including the NC OneMap implementation plan. The NC OneMap viewer is hosted through CGIA, which provides the data server and technical support for partners. The North Carolina General Assembly created a database administrator position to manage the NC OneMap content and has provided additional financial support.
Staff administers the websites, metadata program, NC OneMap GIS Inventory, federal cost-share program for local government orthoimagery, and federal grants in support of tasks specified in the Implementation Plan. </t>
  </si>
  <si>
    <t>managed by CGIA</t>
  </si>
  <si>
    <t>The NC OneMap viewer is hosted through CGIA, which provides the data server and technical support for partners. The North Carolina General Assembly created a database administrator position to manage the NC OneMap content and has provided additional financial support.</t>
  </si>
  <si>
    <t>http://www.nconemap.com/Partners/CurrentPartners/tabid/282/Default.aspx</t>
  </si>
  <si>
    <t>website (viewer), website download, FTP</t>
  </si>
  <si>
    <t>through partners who can elect to make their data available</t>
  </si>
  <si>
    <t>,zip?</t>
  </si>
  <si>
    <t>web map service (http://www.nconemap.com/Default.aspx?tabid=287)</t>
  </si>
  <si>
    <t>D, ArchS, CurS, AS, OS</t>
  </si>
  <si>
    <t>http://www.ddbj.nig.ac.jp/</t>
  </si>
  <si>
    <t>DNA Data Bank of Japan</t>
  </si>
  <si>
    <t>Ensembl is a joint project between EMBL - European Bioinformatics Institute (EBI) and the Wellcome Trust Sanger Institute (WTSI) to develop a software system which produces and maintains automatic annotation on selected eukaryotic genomes. Ensembl is primarily funded by the Wellcome Trust.</t>
  </si>
  <si>
    <t>Ensembl</t>
  </si>
  <si>
    <t>The new J. Craig Venter Institute was formed in October 2006 through the merger of several affiliated and legacy organizations--The Institute for Genomic Research (TIGR) and The Center for the Advancement of Genomics (TCAG), The J. Craig Venter Science Foundation, The Joint Technology Center, and the Institute for Biological Energy Alternatives (IBEA). Today all these organizations have become one large multidisciplinary genomic-focused organization. With more than 500 scientists and staff, more than 250, 000 square feet of laboratory space, and locations in Rockville, Maryland and La Jolla, California, the new JCVI is a world leader in genomic research.
TIGR's Genome Projects are a collection of curated databases containing DNA and protein sequence, gene expression, cellular role, protein family, and taxonomic data for microbes, plants and humans. The access to the data is facilitated by TIGR's Internet2 high-speed research network connection which is supported in part by the National Science Foundation under grant ANI-0333537. Anonymous FTP access to sequence data is also provided. Please read the disclaimer regarding use of data. The TIGR clone distribution policy is available for viewing.</t>
  </si>
  <si>
    <t>curated databases containing DNA and protein sequence, gene expression, cellular role, protein family, and taxonomic data for microbes, plants and humans</t>
  </si>
  <si>
    <t>CE</t>
  </si>
  <si>
    <t>http://xylian.igh.cnrs.fr/</t>
  </si>
  <si>
    <t>Genestream</t>
  </si>
  <si>
    <t>Global Biodiversity Information Facility</t>
  </si>
  <si>
    <t>Complete?</t>
  </si>
  <si>
    <t>network of users not necessarily data</t>
  </si>
  <si>
    <t>geodata.gov is a geographic information system (GIS) portal, also known as the Geospatial One-Stop (GOS), that serves as a public gateway for improving access to geospatial information and data under the Geospatial One-Stop E-Government initiative. Geospatial One-Stop is one of 24 E-Government initiatives sponsored by the Federal Office of Management and Budget (OMB) to enhance government efficiency and to improve citizen services.
The geodata.gov portal is designed to facilitate communication and sharing of geographic data and resources to enhance government efficiency and improve citizen services by making it easier, faster and less expensive for all levels of government and the public to access geospatial information.
The portal is a catalog of geospatial information containing thousands of metadata records (information about the data) and links to live maps, features, and catalog services, downloadable data sets, images, clearinghouses, map files, and more. The metadata records were submitted to the portal by government agencies, individuals, and companies, or by harvesting the data from geospatial clearinghouses.
Use the geodata.gov portal to:
    * gain quick access to featured relevant data in the data categories and current events,
    * use search tools to access a wide variety of geographic information,
    * save your search criteria and maps,
    * apply a subscription service to selected areas,
    * view metadata,
    * interact with map services,
    * publish data and search for partners for data collections and acquisitions.</t>
  </si>
  <si>
    <t>N: biological, chemical, physical and earth sciences</t>
  </si>
  <si>
    <t>umbrella</t>
  </si>
  <si>
    <t>The Comprehensive Epidemiologic Data Resource (CEDR) is a Department of Energy (DOE) public-use repository of data from occupational and environmental health studies of workers at DOE facilities and nearby community residents. DOE is the federal agency responsible for the development, testing, and production of nuclear weapons. Because this work involves exposures to ionizing radiation and other potentially hazardous materials, DOE established an epidemiologic program in the 1960's to monitor the health of its workforce. Later, an environmental dose reconstruction program was initiated to study the potential health risks due to releases that traveled off-site to communities near DOE facilities.
Data collected during DOE epidemiologic studies are available through CEDR. In 1990, the Department of Health and Human Services assumed responsibility for many aspects of the epidemiology programs and provides CEDR data from these studies as well. CEDR staff organize the electronic documentation files essential for the use and understanding of the data.
CEDR is a unique and unparalleled repository of data, providing access to information critical to understanding radiation health effects. The sharing of these research data encourages open and independent scientific inquiry among researchers, public health officials, policymakers, community groups, and other interested individuals.</t>
  </si>
  <si>
    <t>epidemiologic data</t>
  </si>
  <si>
    <t>The Carbon Dioxide Information Analysis Center (CDIAC) is the primary climate-change data and information analysis center of the U.S. Department of Energy (DOE). CDIAC is located at DOE's Oak Ridge National Laboratory (ORNL) and includes the World Data Center for Atmospheric Trace Gases.
CDIAC's data holdings include records of the concentrations of carbon dioxide and other radiatively active gases in the atmosphere; the role of the terrestrial biosphere and the oceans in the biogeochemical cycles of greenhouse gases; emissions of carbon dioxide to the atmosphere; long-term climate trends; the effects of elevated carbon dioxide on vegetation; and the vulnerability of coastal areas to rising sea level.
CDIAC provides data management support for major projects, including the AmeriFlux Network, continuous observations of ecosystem level exchanges of CO2, water, energy and momentum at different time scales for sites in the Americas; the Ocean CO2 Data Program of CO2 measurements taken aboard ocean research vessels; DOE-supported FACE experiments, which evaluate plant and ecosystem response to elevated CO2 concentrations, and NARSTO, which assesses ozone and fine particle processes in the troposphere over North America.
CDIAC is supported by DOE's Climate Change Research Division of the Office of Biological and Environmental Research.</t>
  </si>
  <si>
    <t>climate-change data</t>
  </si>
  <si>
    <t>The mission of the Controlled Fusion Atomic Data Center (CFADC) is to compile, evaluate, recommend, and disseminate atomic and molecular collision data relevant to fusion energy research and development. The CFADC is supported through the U.S. Department of Energy, Office of Science, Office of Fusion Energy Sciences, and is part of the Oak Ridge National Laboratory's Physics Division.
This World Wide Web site is intended to serve as an electronic interface between the Data Center's resources and the fusion energy community. Access to these databases and other tools will be an ongoing development.</t>
  </si>
  <si>
    <t>atomic and molecular collison data</t>
  </si>
  <si>
    <t>The CFADC at Oak Ridge National Laboratory is funded by the US Department of Energy's Office of Fusion Energy Sciences under contract No. DE-AC05-00OR22725 with UT-Battelle, LLC.</t>
  </si>
  <si>
    <t>In 1958 a data center was established informally at Oak Ridge National Laboratory by Dr. C. F. Barnett to collect, review, evalate and compile numerical atomic collision data of interest to controlled thermonuclear fusion research. Its first cross section compilation was published in 1960. In 1963 this undertaking was formally established as the Atomic and Molecular Processes Information Center, with the primary task of producing extensive annotated bibliographic files of atomic data related to fusion processes and compiling evaluated atomic collision data pertinent to fusion research. In 1970 the Atomic and Molecular Processes Information Center (AMPIC) became the Controlled Fusion Atomic Data Center (CFADC).</t>
  </si>
  <si>
    <t>The DOE Joint Genome Institute (JGI) was created in 1997 to unite the expertise and resources in genome mapping, DNA sequencing, technology development, and information sciences pioneered at the DOE genome centers at Lawrence Berkeley National Laboratory (LBNL), Lawrence Livermore National Laboratory (LLNL), and Los Alamos National Laboratory (LANL). In 1999, the University of California, which managed the three national labs for the DOE, leased 60,000 square feet of laboratory and office space in a light industrial park in Walnut Creek, California, to consolidate activities and accommodate JGI's 160 employees in what is known now as the Production Genomics Facility (PGF). The JGI, led by Eddy Rubin, M.D., Ph.D., receives its funding from the Office of Biological and Environmental Research in DOE's Office of Science. Sixty percent of JGI sequencing is for the Community Sequencing Program (CSP), and the remaining 40% is for DOE programs. The vast majority of sequencing as part of these programs is related to the DOE mission areas of bioremediation, bioenergy, and carbon sequestration.</t>
  </si>
  <si>
    <t>The JGI makes high-quality genome sequencing data freely available to the greater scientific community through its web portal. Having played a significant role in the federally funded Human Genome Project--generating the complete sequences of Chromosomes 5, 16, and 19--the JGI has now moved on to contributing in other critical areas of genomics research. While NIH-funded genome sequencing activities continue to emphasize human biomedical targets and applications, the JGI has since shifted its focus to the non-human components of the biosphere, particularly those relevant to the science mission of the Department of Energy. With efficiencies of scale established at the PGF, and capacity now exceeding three billion bases generated on a monthly basis, the JGI has tackled scores of additional genomes. These include more than 60 microbial genomes and many important multicellular organisms and communities of microbes. In partnership with other federal institutions and universities, the JGI is in the process of sequencing a frog (Xenopus tropicalis), a green alga (Chlamydomonas reinhardtii), a diatom (Thalassiosira pseudonana) , the cottonwood tree (Populus trichocarpa), and a host of agriculturally important plants and plant pathogens. Microorganisms, for example those that thrive under extreme conditions such as high acidity, radiation, and metal contamination, are of particular interest to the DOE and JGI. Investigations by JGI and its partners are shedding light on the cellular machinery of microbes and how they can be harnessed to clean up contaminated soil or water, capture carbon from the atmosphere, and produce potentially important sources of energy such as hydrogen and methane.</t>
  </si>
  <si>
    <t>http://www.nrel.gov/rredc/</t>
  </si>
  <si>
    <t>renewable energy resource  data</t>
  </si>
  <si>
    <t>http://www.ustur.wsu.edu/History/history.html</t>
  </si>
  <si>
    <t>The mission of the USTUR is to study the uptake, translocation and retention (biokinetics) and tissue dosimetry of uranium, plutonium, americium, and other actinides in occupationally exposed humans (workers), over their whole lifetime (from exposure through full lifespan), and to serve as a national and international resource for testing and improving the application of excreta monitoring and other contemporary bioassay data to predict tissue dose rates measured at autopsy.  These studies are fundamental to evaluating and improving the reliability of, and confidence in, both prospective and retrospective assessments of tissue doses and risks from intakes of actinide materials through inhalation, ingestion, or contaminated wounds.</t>
  </si>
  <si>
    <t>uptake, translocation and retention (biokinetics) and tissue dosimetry of uranium, plutonium, americium, and other actinides in occupationally exposed humans (workers)</t>
  </si>
  <si>
    <t>energy pricing, production, and usage data</t>
  </si>
  <si>
    <t>solid organ transplantation in the United States</t>
  </si>
  <si>
    <t>phylogenetics</t>
  </si>
  <si>
    <t>WDC</t>
  </si>
  <si>
    <t xml:space="preserve">Data: The WDC for Biodiversity and Ecology contains data related to federal, state, non-profit, university, and private sector research data and information gathered within the United States. This information includes land cover (vegetation mapping, gap analysis), species information, regional information throughout the U.S., national level data and information related to bird conservation, invasive species, fisheries and aquatic resources, wildlife disease, and amphibian declines.
 User Services: The WDC for Biodiversity and Ecology provides access to data in both a local traditional access method and through it's distributed network of National Biological Information Infrastructure (NBII) Regional and Thematic Nodes throughout the country. Tours are available of the Center for Biological Informatics, Denver Colorado, where the core capabilities and various data are held.
 Publications: An annual catalog of data and information contained within the WDC for Biodiversity and Ecology is produced. Data holding can also be accessed through the NBII metadata clearinghouse. Additional publications related to ecological forecasting, invasive species, biodiversity and ecosystems needs for the future are just a small sample of the publications that can be found through accessing the WDC. </t>
  </si>
  <si>
    <t>JASPAR CORE: The JASPAR CORE database contains a curated, non-redundant set of 123 profiles from published articles. All profiles are derived from published collections of experimentally defined transcription factor binding sites for multicellular eukaryotes. The database represents a curated collection of target sequences. The binding sites were determined either in SELEX experiments, or by the collection of data from the experimentally determined binding regions of actual regulatory regions; this distinction is clearly marked in the profiles' annotation. As far as possible, the collection is non-redundant (several models describing one transcription factor). The prime difference to similar resources (TRANSFAC, TESS etc) consist of the open data acess, non-redundancy and quality: JASPAR CORE is a smaller set that is non-redundant and curated.  The process to incorporate profiles into JASPAR has been described previously: Sandelin A, Alkema W, Engstrom P, Wasserman WW, Lenhard B. JASPAR: an open-access database for eukaryotic transcription factor binding profiles. Nucleic Acids Res. 2004 Jan 1;32(Database issue):D91-4
JASPAR FAM: The JASPAR FAM database consist of models describing shared binding properties of structural classes of transcription factors. These types of models can be called "familial profiles", "consensus matrices" or metamodels. The models have two prime benefits: 1)Since many factors have similar target sequences, we often experience multiple predictions at the same locations that correspond to the same site. This type of models reduce the complexity of the results. 2)The models can be used to classify newly derived profiles (or project what type of structural class its cognate transcription factor belongs to). The construction of the models is based on the JASPAR CORE database and described in detail in  Sandelin A, Wasserman WW. Constrained binding site diversity within families of transcription factors enhances pattern discovery bioinformatics J Mol Biol. 2004 Apr 23;338(2):207-15.
JASPAR PHYLOFACTS: The JASPAR PHYLOFACTS database consists of 174 profiles that were extracted from phylogenetically conserved gene upstream elements. For a detailed description, see Xie et al., Systematic discovery of regulatory motifs in human promoters and 3' UTRs by comparison of several mammals., Nature 434, 338-345 (2005) and supplementary material. In short, the authors used the following strategy. Promoters (defined as the 4-kb region around the TSS) of human genes from the RefSeq database were aligned against the genomes of mouse, rat and dog. Every consensus sequence of length between 6 and 26, defined over an alphabet of 4 unique (A,C,G,T) and 7 degenerate (R, Y, K, M, S, W, N) nucleotides, was scanned over the alignments. A motif is regarded as conserved when it appears in the alignment both for the human and for the other three mammalian species. The conservation rate p is defined as the number of times a motif is conserved divided by the number of times it occurs in man only. This conservation rate is compared to the expected conservation rate p0, estimated from random motifs, which gives the motif conservation score MCS. Only motifs with an MCS&gt;6 were retained, resulting in a list of 174 highly conserved motifs (see supplementary Table S2 of Xie et al.). The count matrices for these 174 motifs were extracted from the downloaded alignments. They were further annotated according to their resemblance with TRANSFAC and JASPAR CORE motifs. For TRANSFAC, the annotation of Xie et al. was used. For comparing to the JASPAR CORE matrices, the Pearson Correlation Coefficient (PCC) was used to define matrix similarity. All PHYLOFACTS matrices were scanned against the JASPAR CORE matrices, and matrices were regarded as being similar when PCC&gt;0.8. When multiple hits were found, only the one with the highest PCC was retained.</t>
  </si>
  <si>
    <t>appendices, supplements and data papers</t>
  </si>
  <si>
    <t xml:space="preserve">The most important source of new data for GenBank® is direct submissions from scientists. GenBank depends on its contributors to help keep the database as comprehensive, current, and accurate as possible. NCBI provides timely and accurate processing and biological review of new entries and updates to existing entries, and is ready to assist authors who have new data to submit. </t>
  </si>
  <si>
    <t>Nucleotide Sequences: GenBank: dbEST (Expressed Sequence Tags), dbGSS (Genome Survey Sequences), dbSTS (Sequence Tagged Sites),  Genomes, Alignments, WGS (Whole Genome Shotgun Sequences, TPA (Third Party Annotations)
Polymorphisms: dbSNP (Single Nucleotide Polymorphisms)
Expression: GEO (Gene Expression Omnibus)
Cytogenetic Data: SKY/M-FISH &amp; CGH Database
Trace Data: Trace Archive</t>
  </si>
  <si>
    <t>wide variety, too numerous to list?</t>
  </si>
  <si>
    <t>from wikipedia: The Biological General Repository for Interaction Datasets (BioGRID) is a curated biological database of protein-protein interactions created in 2003 (originally referred to as simply the General Repository for Interaction Datasets (GRID) by Mike Tyers, Bobby-Joe Breitkreutz, and Chris Stark at the Samuel Lunenfeld Research Institute at Mount Sinai Hospital. It strives to provide a comprehensive resource of Protein-Protein interactions for all major species while attempting to remove redundancy to create a single mapping of protein interactions. Users of The BioGRID can search for their protein of interest and retrieve annotation, as well as physical and genetic interaction data as reported, by the primary literature and compiled by in house large scale curation efforts. The BioGRID is hosted in Toronto, Ontario, Canada and is partnered with the Saccharomyces Genome Database.</t>
  </si>
  <si>
    <t>see http://www.mshri.on.ca/tyers/ for funding info on Tyers Lab</t>
  </si>
  <si>
    <t>M: memberships</t>
  </si>
  <si>
    <t>Most Geography Network content can be used with one of two tools: a standard Web browser or a GIS software package. Web browsers can be used to access content such as map services, solutions, and clearinghouses. Other content, including map data files and data services, require GIS software to be fully utilized.</t>
  </si>
  <si>
    <t>subgroup of ESRI</t>
  </si>
  <si>
    <t>Also applications, GIS services and Clearinghouses</t>
  </si>
  <si>
    <t>Single, Corporate</t>
  </si>
  <si>
    <t>Visible Human Project®</t>
  </si>
  <si>
    <t>.html, .jpg, .gif, .tiff, Decompressed Standard Data Products (DSDP's) and .txt and .ascii formats, .cdf [http://cdf.gsfc.nasa.gov/html/FAQ.html]</t>
  </si>
  <si>
    <t>http://www.calsurv.org/</t>
  </si>
  <si>
    <t>CalSurv, the California Vectorborne Disease Surveillance System</t>
  </si>
  <si>
    <t>Vectorborne Disease Surveillance</t>
  </si>
  <si>
    <t xml:space="preserve">CalSurv stands for the California Vectorborne Disease Surveillance System. CalSurv is managed jointly by the California Mosquito and Vector Control Association, representing more than 50 local mosquito and vector control agencies in California; the California Department of Public Health; and the Center for Vectorborne Diseases of the University of California at Davis. Surveillance results and other information are available here for vectorborne diseases in California. </t>
  </si>
  <si>
    <t>Please keep in mind that frequently the authors of these works receive little or no credit from their peers, the authors represented in this archive for the most part receive no money for their efforts, which are commonly done on weekends, evenings, vacations.  If you would, please remember to mention the authors who make their software and databases available to you as it aids your work.</t>
  </si>
  <si>
    <t>Data Services -- [digital/hardcopy/both (D/H/B); archiving support (ArchS), curation support (CurS), analysis software (AS), other software tools (OS); related publications (Pubs): appendices, supplements, data papers, books, articles, proceedings, newsletters]</t>
  </si>
  <si>
    <t>Data Access Details -- [description]</t>
  </si>
  <si>
    <t>Preservation policy -- [Yes (Y), Unknown (UNK)]</t>
  </si>
  <si>
    <t>The Center for Tropical Forest Science and each of its partner institutions depend on the financial and logistical support of their home institutions as well as generous donations from dozens of foundations, government agencies, corporations, and individuals. Most contributions to individual Forest Dynamics Plot programs are acknowledged in the homepages of their respective institutions and through publications resulting from the research. We are enormously appreciative of each of these organizations.
Here we acknowledge the generous support of a few organizations that have contributed major support to the operations of the entire CTFS network: The John D. and Catherine T. Mac Arthur Foundation; U.S. National Science Foundation; Smithsonian Institution; Andrew W. Mellon Foundation; National Institute of Environmental Studies ( Japan ); The Peninsula Community Foundation</t>
  </si>
  <si>
    <t>The Visible Human Project® is an outgrowth of the NLM's 1986 Long-Range Plan. It is the creation of complete, anatomically detailed, three-dimensional representations of the normal male and female human bodies. Acquisition of transverse CT, MR and cryosection images of representative male and female cadavers has been completed. The male was sectioned at one millimeter intervals, the female at one-third of a millimeter intervals.
The long-term goal of the Visible Human Project® is to produce a system of knowledge structures that will transparently link visual knowledge forms to symbolic knowledge formats such as the names of body parts.</t>
  </si>
  <si>
    <t>The information available to the users of NNDC services is the product of the combined efforts of the NNDC and cooperating data centers and other interested groups, both in the United States and worldwide.</t>
  </si>
  <si>
    <t>FOIA</t>
  </si>
  <si>
    <t>NASA's Global Change Master Directory (GCMD)</t>
  </si>
  <si>
    <t>From a review of the site:  "An incredible collection of MR images of the brain. A well designed and easy to use web site that includes 'Tours' of pathological conditions as well as MPEG movies. Also offers a self-quiz on anatomical structures. The on-line atlas has sections on normal brain, cerebrovascular disease, neoplastic disease, degenerative disease, and inflammatory/infectious disease."</t>
  </si>
  <si>
    <t>within Harvard university</t>
  </si>
  <si>
    <t>none other than indicated here</t>
  </si>
  <si>
    <t>Copyright statement at http://www.med.harvard.edu/AANLIB/cprt.html</t>
  </si>
  <si>
    <t>Grants IBN 0131267, 0131826, and 0131028, from the National Science Foundation Division of Integrative Biology and Neuroscience.</t>
  </si>
  <si>
    <t>Brain biodiversity bank at Michigan State University</t>
  </si>
  <si>
    <t xml:space="preserve">http://www.msu.edu/%7ebrains/index.html </t>
  </si>
  <si>
    <t>A world resource for illustrations of whole brains and stained sections from a great variety of mammals</t>
  </si>
  <si>
    <t>What we are doing currently at Michigan State is a series of demonstration projects for publicizing the contents of the collections and ways in which they can be used. We have prepared databases of the contents of the collections for presentation and use on this site, as well as for downloading by users in several formats. We are also developing a series of labeled atlases of stained sections for educators, students, and researchers.</t>
  </si>
  <si>
    <t>.jpeg, .gif, .mov</t>
  </si>
  <si>
    <t xml:space="preserve">http://science.nature.nps.gov/nrdata/index.cfm </t>
  </si>
  <si>
    <t xml:space="preserve"> The National Park Service Data Store application (NPS Data Store) manages and shares National Park Service metadata and data generated by the Natural Resource and Servicewide GIS Programs of the National Park Service. To facilitate data dissemination to the public and throughout the National Park Service, the NPS Data Store application posts information to the federal Geospatial One-Stop.</t>
  </si>
  <si>
    <t>As permanent archive, NSSDC teams with NASA's discipline-specific space science "active archives" which provide access to data to researchers and, in some cases, to the general public.</t>
  </si>
  <si>
    <t>Url</t>
  </si>
  <si>
    <t>Data Access Details</t>
  </si>
  <si>
    <t>Other Services</t>
  </si>
  <si>
    <t>permanent archive for NASA space science mission data</t>
  </si>
  <si>
    <t>Ecological Society of America's Ecological Archives</t>
  </si>
  <si>
    <t>CIESIN works at the intersection of the social, natural, and information sciences, and specializes in on-line data and information management, spatial data integration and training, and interdisciplinary research related to human interactions in the environment.</t>
  </si>
  <si>
    <t>This is an information resource for central nervous system imaging which integrates clinical information with magnetic resonance (MR), x-ray computed tomography (CT), and nuclear medicine images. We welcome submission of Atlas entries. The Atlas project is made possible in part by the Departments of  Radiology and Neurology at Brigham and Women's Hospital, Harvard Medical School, the Countway Library of Medicine, and the American Academy of Neurology
The Atlas is intended as an introduction to basic neuroanatomy, with emphasis on the pathoanatomy of several leading central nervous system diseases. While attempting to present a range of brain abnormalities, we have not attempted to survey the entire extent of brain disease; the reader should seek this type of information in a comprehensive textbook of neuroimaging. We hope in future additions to include the parkinsonian syndromes, epilepsy, and samples of neuropsychiatric syndromes, among other conditions.</t>
  </si>
  <si>
    <t>co-Pis
Keith A. Johnson, M.D. (keith@bwh.harvard.edu)
J. Alex Becker (jabecker@mit.edu)</t>
  </si>
  <si>
    <t>We welcome submission of consise, exemplary, clinically driven examples of neuroimaging. The text should be in the HTML format  and images in gif, jpeg, or mpeg formats. If your submitted case requires image registration, we will need an ftp site and image format information.</t>
  </si>
  <si>
    <t>.html with .gif, .jpeg or .mpeg</t>
  </si>
  <si>
    <t>FTP</t>
  </si>
  <si>
    <t>not stated</t>
  </si>
  <si>
    <t xml:space="preserve">http://www.vegbank.org/vegbank/index.jsp </t>
  </si>
  <si>
    <t xml:space="preserve">http://www.lib.virginia.edu/scholarslab/ </t>
  </si>
  <si>
    <t>Uva Library Scholars' Lab</t>
  </si>
  <si>
    <t>Portal (does this site provide access to data resources that it does not hold?) -- [Yes (Y), No (N)]</t>
  </si>
  <si>
    <t>Brief history -- [description]</t>
  </si>
  <si>
    <t>Inception Date -- [year]</t>
  </si>
  <si>
    <t>Other info (special tools developed, other specialized offerings) -- [description]</t>
  </si>
  <si>
    <t>D: Offline services fee structure:  http://nssdc.gsfc.nasa.gov/nssdc/cands_policy.html, NSSDC does charge for photographic materials on a cost-recovery basis (see http://nssdc.gsfc.nasa.gov/nssdc/photo.html).</t>
  </si>
  <si>
    <t>public domain</t>
  </si>
  <si>
    <t>Export Data Rights -- [free (F), free in public domain (FPD), free in public domain with cost recovery (FPDCR), free for electronic svcs (FE), membership (M), may differ by data set (D)]</t>
  </si>
  <si>
    <t>FPDCR</t>
  </si>
  <si>
    <t>credit NASA</t>
  </si>
  <si>
    <t>Information areas -- [description]</t>
  </si>
  <si>
    <t>Description -- [description]</t>
  </si>
  <si>
    <t>Structure within organization [description]</t>
  </si>
  <si>
    <t>Funding vehicle(s) -- [membership (M: &lt;10, &lt;100, &lt;1000, &gt;1000) ; government direct (GD), subscription (S); grants (G); contracts (C); services (Svcs); donations (D); other (O: description)]</t>
  </si>
  <si>
    <t>Funding -- [description]</t>
  </si>
  <si>
    <t>Partners (contributing) -- [description/list]</t>
  </si>
  <si>
    <t>Ingest Processing (Ex.: doc prep, other review) -- [description]</t>
  </si>
  <si>
    <t>Restrictions on Use of Data -- [description]</t>
  </si>
  <si>
    <t>Other Services (software support, analysis software, educational activities, additional resources, additional publications, etc.) -- [description]</t>
  </si>
  <si>
    <t>Copyrights for components of this work owned by others than ESA must be honored.</t>
  </si>
  <si>
    <t>Florida State University: NSF EF 03-31495, University of California, Berkeley: NSF EF 03-31494, University of California, San Diego: NSF EF 03-31648, University of New Mexico: NSF EF 03-31654, University of Texas, Austin: NSF EF 03-31453</t>
  </si>
  <si>
    <t>OBIS strives to document the oceans' diversity, distribution, and abundance of life.</t>
  </si>
  <si>
    <t xml:space="preserve">SEDAC, the Socioeconomic Data and Applications Center, is one of the Distributed Active Archive Centers (DAACs) in the Earth Observing System Data and Information System (EOSDIS) of the U.S. National Aeronautics and Space Administration. SEDAC focuses on human interactions in the environment. Its mission is to develop and operate applications that support the integration of socioeconomic and Earth science data and to serve as an “Information Gateway” between the Earth and social sciences. </t>
  </si>
  <si>
    <t>The Department of Neurophysiology at the University of Wisconsin maintains the bulk of the Comparative Mammalian Brain Collection. The collection was started in the 1950's by Dr. Clinton Woolsey. When the late Clinton Woolsey (1904-1993) came from Johns Hopkins to start brain research at the University of Wisconsin-Madison, soon after the Second World War (he was the founder of the Laboratory, and later the Department, of Neurophysiology at Wisconsin), he brought with him not only a strong and extensive interest in the comparative anatomy of mammalian brains, but also the beginnings of what has become one of the premier collections of its kind anywhere in the world.</t>
  </si>
  <si>
    <t>The National Science Foundation, The National Museum of Health and Medicine, The University of Wisconsin-Madison, Michigan State University</t>
  </si>
  <si>
    <t>Wally Welker, PhD, Curator (http://www.brainmuseum.org/Explore/personnel/welker.html)</t>
  </si>
  <si>
    <t>http://www.brainmuseum.org/personnel/index.html</t>
  </si>
  <si>
    <t>image (.jpg) and movie (quicktime) files</t>
  </si>
  <si>
    <t>really insitution based facilities/services</t>
  </si>
  <si>
    <t>The Center for International Earth Science Information Network (CIESIN) is a center within the Earth Institute at Columbia University.</t>
  </si>
  <si>
    <t xml:space="preserve">Center for International Earth Science Information Network (CIESIN) </t>
  </si>
  <si>
    <t>University of Wisconsin and Michigan State Comparative Mammalian Brain Collections</t>
  </si>
  <si>
    <t>This web site provides browsers with images and information from one of the world's largest collection of well-preserved, sectioned and stained brains of mammals.</t>
  </si>
  <si>
    <t>Viewers can see and download photographs of brains of over 100 different species of mammals (including humans) representing over 20 Mammalian Orders.</t>
  </si>
  <si>
    <t>Genbank</t>
  </si>
  <si>
    <t>molecular biology and bioinformatics
Molecular biology is the area of concentration, and it is also a home for Drosophila research data.  The archive maintains software for all computer systems important to biology.</t>
  </si>
  <si>
    <t>This archive was first started in October 1989 on the computer called IUBio.Bio.Indiana.Edu.  At that time, the archive was my personal reference collection of public molecular biology software and data. I made the archive available to others because the only similar archive available at the time, at BioNet, closed it's public software operation.  It seemed little extra effort for me to make my collection available to others (my mistake...).</t>
  </si>
  <si>
    <t>I am very pleased to acknowledge the many people and organizations that have helped support IUBio archive.  Much of the current hardware is made available by co-operation with FlyBase,  supported by a grant from the US National Institutes of Health.   Current and past equipment support has come from Indiana University, National Science Foundation, and many of you who use the archive. (see http://iubio.bio.indiana.edu/contributors ).</t>
  </si>
  <si>
    <t>DOE Joint Genome Institute's (JGI) Genome Web Portal</t>
  </si>
  <si>
    <t>Renewable Resource Data Center (RReDC)</t>
  </si>
  <si>
    <t>U.S. Transuranium and Uranium Registries (USTUR)</t>
  </si>
  <si>
    <t xml:space="preserve">http://www.eere.energy.gov/afdc/ </t>
  </si>
  <si>
    <t xml:space="preserve">http://www.archive.arm.gov/ </t>
  </si>
  <si>
    <t xml:space="preserve">http://cdiac.esd.ornl.gov/home.html </t>
  </si>
  <si>
    <t xml:space="preserve">http://cedr.lbl.gov/ </t>
  </si>
  <si>
    <t xml:space="preserve">http://www-cfadc.phy.ornl.gov/home.html </t>
  </si>
  <si>
    <t xml:space="preserve">http://genome.jgi-psf.org/ </t>
  </si>
  <si>
    <t xml:space="preserve">http://www.ustur.wsu.edu/ </t>
  </si>
  <si>
    <t>DOE's Energy Information Administration (EIA)</t>
  </si>
  <si>
    <t>ADC</t>
  </si>
  <si>
    <t>http://adc.gsfc.nasa.gov/</t>
  </si>
  <si>
    <t>Aladin</t>
  </si>
  <si>
    <t>http://aladin.u-strasbg.fr/aladin.gml</t>
  </si>
  <si>
    <t>AMASE</t>
  </si>
  <si>
    <t>http://amase.gsfc.nasa.gov/</t>
  </si>
  <si>
    <t>ASDS</t>
  </si>
  <si>
    <t>NASA-contract # NAS5-03117
Supported by SEDAC, CIESIN’s WDC is one of 51 data centers of the World Data Center System. As part of the System mission to provide scientists with access to geophysical and environmental data, this WDC promotes the development, dissemination, and preservation of high-quality global data sets related to population, sustainability, poverty, health, hazards, conservation, governance, and climate. Data may be searched within WDC holdings or the catalogs of other related data centers, aided by visualization and analysis tools such as a map gallery and an interactive map client.</t>
  </si>
  <si>
    <t>CIESIN receives funding through grants, contracts and collaborations, international organizations, foundations, centers, and departments within Columbia University.
The Rasmussen Foundation, NASA Jet Propulsion Lab, National Institute of Child Health and Human Development, International Food Policy Research Insititute, Center for Environmental Research and Conservation (CERC) at Columbia University, Center for Environmental Research and Conservation (CERC) at Columbia,  NASA, National Historical Publications and Records Commission (NHPRC) of the National Archives and Records Administration (NARA), NSF, ProVention Consortium from the United Kingdom's Department for International Development (DFID), World Bank, U.S. State Department, Bureau of Oceans and International Environmental and Scientific Affairs, Coca-Cola Corporation, Samuel Foundation (1999-2002); Coca-Cola Corporation</t>
  </si>
  <si>
    <t>16, http://sedac.ciesin.org/wdc/partners.jsp</t>
  </si>
  <si>
    <t xml:space="preserve">http://www.med.harvard.edu/AANLIB/home.html </t>
  </si>
  <si>
    <t xml:space="preserve">http://westnile.ca.gov/reports.php </t>
  </si>
  <si>
    <t>The Whole Brain Atlas</t>
  </si>
  <si>
    <t>basic neuroanatomy</t>
  </si>
  <si>
    <t>The Atlas project is made possible in part by the Departments of  Radiology and Neurology at Brigham and Women's Hospital, Harvard Medical School, the Countway Library of Medicine, and the American Academy of Neurology</t>
  </si>
  <si>
    <t>GenBank® is the NIH genetic sequence database, an annotated collection of all publicly available DNA sequences ( Nucleic Acids Research 2007 Jan ;35(Database issue):D21-5).</t>
  </si>
  <si>
    <t>The Oak Ridge National Laboratory Distributed Active Archive Center (ORNL DAAC) is a NASA-sponsored source for biogeochemical and ecological data and models useful in environmental research. All of our data sets and model products are free of any costs to you (including shipping).</t>
  </si>
  <si>
    <t xml:space="preserve">Oak Ridge National Laboratory Distributed Active Archive Center (ORNL DAAC) </t>
  </si>
  <si>
    <t xml:space="preserve">http://www.ncbi.nlm.nih.gov/Genbank/ </t>
  </si>
  <si>
    <t>All of our data sets and model products are free of any costs to you (including shipping).</t>
  </si>
  <si>
    <t>http://www.icpsr.umich.edu/ICPSR/org/index.html</t>
  </si>
  <si>
    <t>Inter-university Consortium for Policial and Social Research (ICPSR)</t>
  </si>
  <si>
    <t>Established in 1962, ICPSR is the world's largest archive of digital social science data. We acquire, preserve, and distribute original research data and provide training in its analysis. We also offer access to publications based on our data holdings.</t>
  </si>
  <si>
    <t>social science data</t>
  </si>
  <si>
    <t>We acquire, preserve, and distribute original research data and provide training in its analysis. We also offer access to publications based on our data holdings.</t>
  </si>
  <si>
    <t>Knowledge Network for Biocomplexity (KNB)</t>
  </si>
  <si>
    <t>ecological and environmental research on biocomplexity</t>
  </si>
  <si>
    <t>http://qed.econ.queensu.ca/jae/</t>
  </si>
  <si>
    <t>Journal of Applied Econometrics (JAE) Data Archive</t>
  </si>
  <si>
    <t>Applied Econometrics</t>
  </si>
  <si>
    <t>NSF</t>
  </si>
  <si>
    <t>Alternative Fuels Data Center (AFDC), Atmospheric Radiation Monitoring (ARM) Data Centers, Carbon Dioxide Information Analysis Center (CDIAC), Comprehensive Epidemiological  Data Resource (CEDR), Controlled Fusion Atomic Data Center (CFADC), DOE Joint Genome Institute's (JGI) Genome Web Portal, National Nuclear Data Center (NNDC), Oak Ridge National Laboratory Distributed Active Archive Center (ORNL DAAC) for Biogeochemical Dynamics, Renewable Resource Data Center (RReDC), U.S. Transuranium and Uranium Registries (USTUR)</t>
  </si>
  <si>
    <t>Alternative Fuels Data Center (AFDC)</t>
  </si>
  <si>
    <t xml:space="preserve">Natural Resource and GIS Metadata and Data Store of the National Park Service </t>
  </si>
  <si>
    <t>Cyberinfrastructure for Phylogenetic Research (CIPRES)</t>
  </si>
  <si>
    <t>Ocean Biogeographic Information System (OBIS)</t>
  </si>
  <si>
    <t>The SRTR supports the ongoing evaluation of the scientific and clinical status of solid organ transplantation in the United States. It is administered by the  Arbor Research Collaborative for Health with the University of Michigan.</t>
  </si>
  <si>
    <t>Humanities and Social Sciences Data Center, Rutgers University</t>
  </si>
  <si>
    <t xml:space="preserve">http://www.geographynetwork.com/aboutus/index.html </t>
  </si>
  <si>
    <t>ESRI Geography Network</t>
  </si>
  <si>
    <t>The Geography Network is a global network of geographic information users and providers.</t>
  </si>
  <si>
    <t>geographic content including dynamic maps, downloadable data, and more advanced Web services</t>
  </si>
  <si>
    <t>1. Publish map services using an Internet mapping system that users can view online and/or download.
2. Publish links to geographic data and maps that users can access and download from the Internet.</t>
  </si>
  <si>
    <t>* First, create a map service implemented with an Internet Map Server that speaks one of the languages used by the Geography Network, either ArcXML or WMS.
* Use your Internet Map Server software to author and publish map services with your geographic data.
* Then, register as a publisher on the Geography Network.
* Finally, publish links to your content with descriptive information to help users find and evaluate your offerings.</t>
  </si>
  <si>
    <t>&gt;200 organizations and municipalities</t>
  </si>
  <si>
    <t>managed and maintained by ESRI</t>
  </si>
  <si>
    <t>none</t>
  </si>
  <si>
    <t>managed and maintained by ESRI to promote sharing and discovery of information and services (good for business)</t>
  </si>
  <si>
    <t>offers applications, maps, data, and publishing services</t>
  </si>
  <si>
    <t>June, 2000</t>
  </si>
  <si>
    <t>ArcReader, ArcMap among various others</t>
  </si>
  <si>
    <t>CODATA is an interdisciplinary Scientific Committee of the International Council for Science (ICSU), which works to improve the quality, reliability, management and accessibility of data of importance to all fields of science and technology.</t>
  </si>
  <si>
    <t>Each National and Regional Member pays annual dues based on the financial categories set by the General Assembly. These categories reflect the size of a member as well as the extent of the scientific activity.</t>
  </si>
  <si>
    <t>Each National, Regional, Union or Co-opted Member designates a delegate to represent it to CODATA. Every two years, a General Assembly of CODATA is held, which consists of delegates of members. Each member has one vote.</t>
  </si>
  <si>
    <t>widely varied, aim to provide scientific and technical data management and use
directories of scientific data</t>
  </si>
  <si>
    <t>&gt;50 including national members, scientific union members, co-opted union members and supporting organizations</t>
  </si>
  <si>
    <t>annual dues (unclear what exactly they are)</t>
  </si>
  <si>
    <t>unclear</t>
  </si>
  <si>
    <t>publications, working groups, task groups</t>
  </si>
  <si>
    <t>various</t>
  </si>
  <si>
    <t>various, typically through members</t>
  </si>
  <si>
    <t xml:space="preserve">http://www.osti.gov/data/datacenters </t>
  </si>
  <si>
    <t>Department of Energy Data Centers</t>
  </si>
  <si>
    <t>leading source of quality data about the nation's people and economy</t>
  </si>
  <si>
    <t>The sole purpose of the censuses and surveys is to collect general statistical information from individuals and establishments in order to compile statistics. The confidentiality of replies is important. By law, no one—neither the census-takers nor any other Census Bureau employee—is permitted to reveal information that could identify any person, household or business.
Today, in addition to taking a census of the population every 10 years, the Census Bureau conducts censuses of economic activity and state and local governments every five years. And every year, the Census Bureau conducts more than 100 other surveys.</t>
  </si>
  <si>
    <t>WestNile.ca.gov, the California West Nile Virus website</t>
  </si>
  <si>
    <t>Participating Agencies: California Department of Public Health, UC Davis Center for Vectorborne Diseases, California Department of Food and Agriculture, Mosquito and Vector Control Association of California</t>
  </si>
  <si>
    <t>.html, .pdf</t>
  </si>
  <si>
    <t>Access to large datasets of biological interactions is critical for interrogation of gene/protein function and analysis of global network properties. BioGRID is a freely accessible database of protein and genetic interactions available at http://www.thebiogrid.org. BioGRID release version 2.0 includes &gt;116,000 interactions from Saccharomyces cerevisiae, Caenorhabditis elegans, Drosophila melanogaster and Homo sapiens. Over 30,000 interactions have recently been added from 5,778 publications through exhaustive curation of the Saccharomyces cerevisiae primary literature. An internally hyper-linked web interface allows for rapid search and retrieval of interaction data. Full or user-defined datasets are freely downloadable as tab-delimited text files and PSI-MI XML. Pre-computed graphical layouts of interactions are available in a variety of file formats. User-customized graphs with embedded protein, gene and interaction attributes can be constructed with a visualization system called Osprey that is dynamically linked to the BioGRID.</t>
  </si>
  <si>
    <t>The BioGRID</t>
  </si>
  <si>
    <t>• Mike Tyers, PhD [principal investigator]
• Bobby-Joe Breitkreutz, BSc [software engineer]
• Chris Stark, BSc [software engineer]
• Teresa Reguly, PhD [curator]
• Ashton Breitkreutz, PhD [curator]
• Lorrie Boucher, BSc [curator]
• Tyers Lab
• Andrews Lab
• Boone Lab
• Botstein Lab
• Ideker Lab
• Troyanskya Lab
• Wood Lab
• Bahler Lab</t>
  </si>
  <si>
    <t>protein and genetic interactions</t>
  </si>
  <si>
    <t>All materials are copyrighted. If you would like to point to any of these materials from your WWW page, please feel free. But please LINK to the original documents, rather than copying and serving from your local site. Portions of this work may be individually downloaded, copied, and cited for the personal and educational purposes of individuals and organizations in their work, provided that proper attribution and context are given. Commercial reproduction or multiple distribution of any kind is prohibited. Copyright © 1995-1999 Keith A. Johnson and J. Alex Becker. All rights reserved. Reproduction in whole or in part in any form or medium without express written permission of the Whole Brain Atlas is prohibited. WBA and the WBA logo are trademarks of the Whole Brain Atlas.</t>
  </si>
  <si>
    <t>There is no charge for the permission nor for the use of the images. The permission process is important for our guidance in producing additional images and also for maintaining our public support. We also ask that you credit this site as the source of the image(s), and the National Science Foundation for its support.</t>
  </si>
  <si>
    <t>Atlases: Human - Sheep - Dolphin - Axolotl - Human - Brainstem
Brains: Cat - Echidna - Loris - Red Kangaroo - Tasmanian Devil - More
Cat, Chimpanzee, Cow, Dolphin, Echidna, Human, Hyena, Lion, Llama, Loris, Manatee, Mandrill, Mongoose, Owl Monkey, Pig, Polar Bear, Red Kangaroo, Rhesus Monkey, Sea Lion, Sheep, Tasmanian Devil, Weasel, Zebra</t>
  </si>
  <si>
    <t>Dr John I. Johnson, johnij@aol.com</t>
  </si>
  <si>
    <t>This internet site is associated with the Comparative Mammalian Brain Collections site at http://www.brainmuseum.org</t>
  </si>
  <si>
    <t>within Michigan State University</t>
  </si>
  <si>
    <t>We can incorporate data from weblinks, Pubmed IDs and genome-wide datasets. For information on file formats, please visit our support page or contact us at: gridadmin@mshri.on.ca.</t>
  </si>
  <si>
    <t>part of NLM</t>
  </si>
  <si>
    <t>unknown</t>
  </si>
  <si>
    <t>Contributions of broad interest in any area of biology, and related areas of chemistry and other sciences, are welcome.  These may be software or data.  Contributions of interest over several computer platforms should either be plain text files or .ZIP or .TAR.Z archives.
You may put your contribution in the "Incoming" directory, using your FTP put command.  You may also send e-mail compatible files (usually .UUE or .HQX encoded files or plain text) to Archive@Bio.Indiana.Edu               (preferred Internet address) Don Gilbert, BioComputing Office      (land mail) Biology Department, Indiana University Bloomington, IN  47405   USA  Any general mail about the archive should be addressed here also.</t>
  </si>
  <si>
    <t>FTP, email</t>
  </si>
  <si>
    <t>.ZIP or .TAR.Z and Stuffit-BINHEX for Mac users</t>
  </si>
  <si>
    <t>http://iubio.bio.indiana.edu/soft/Contributors</t>
  </si>
  <si>
    <t xml:space="preserve">PI Don Gilbert, BioComputing Office, Biology Department, Indiana University, Bloomington, IN 47405 USA, Archive@Bio.Indiana.Edu              </t>
  </si>
  <si>
    <t>As we move towards understanding biology at the systems level, access to large data sets of many different types has become crucial. Technologies such as genome-sequencing, microarrays, proteomics and structural genomics have provided ‘parts lists’ for many living organisms, and researchers are now focusing on how the individual components fit together to build systems. The hope is that scientists will be able to translate their new insights into improving the quality of life for everyone. However, the high-throughput revolution also threatens to drown us in data. There is an ongoing, and growing, need to collect, store and curate all this information in ways that allow its efficient retrieval and exploitation. The European Bioinformatics Institute (EMBL-EBI), which is part of the European Molecular Biology Laboratory (EMBL), is one of the few places in the world that has the resources and expertise to fulfil this important task.</t>
  </si>
  <si>
    <t>*Online tools, including an alternative fuels station locator and route mapper, various calculators, and a vehicle search tool
*Database of advanced transportation technology information from DOE and other federal agencies, as well as industry data
*A search tool for state and federal incentives and laws
*Access to the EIA's statistics, charts, and tables of U.S. and international data</t>
  </si>
  <si>
    <t>DOE data center</t>
  </si>
  <si>
    <t>alternative fuels and the vehicles that use them</t>
  </si>
  <si>
    <t>UNK</t>
  </si>
  <si>
    <t>Attribution Statement</t>
  </si>
  <si>
    <t>Export Copyright Details</t>
  </si>
  <si>
    <t>F</t>
  </si>
  <si>
    <t>D</t>
  </si>
  <si>
    <t xml:space="preserve">http://www.brainmuseum.org/ </t>
  </si>
  <si>
    <t xml:space="preserve">http://www.daac.ornl.gov/ </t>
  </si>
  <si>
    <t>http://www.cdc.gov/DataStatistics/</t>
  </si>
  <si>
    <t xml:space="preserve">http://www.ngdc.noaa.gov/wdc/ </t>
  </si>
  <si>
    <t>http://www.icpsr.umich.edu/ICPSR/org/policies/colldev.html</t>
  </si>
  <si>
    <t>Rapid: http://www.icpsr.umich.edu/access/deposit/dissemination-ready.html (web based form)</t>
  </si>
  <si>
    <t>Rapid:  SPSS, SAS, STATA, .pdf, ascii</t>
  </si>
  <si>
    <t>The Wellcome Trust Sanger Institute is one of the leading genomics centres in the world, dedicated to analysing and understanding genomes. Through large-scale analysis - and focused research and collaborations - the Sanger Institute's programmes underpin biological and medical research worldwide.</t>
  </si>
  <si>
    <t>Formerly the Sanger Centre, the Wellcome Trust Sanger Institute was founded in 1993 by the Wellcome Trust and the UK Medical Research Council (MRC). The Wellcome Trust Sanger Institute is a non-trading, non-profit making registered charity involved in biomedical research. The vast majority of our funding is now provided by the Wellcome Trust, who announced in October 2001 an award of 300 million pounds sterling (430 million US dollars) to support the Institute from 2001 to 2006.</t>
  </si>
  <si>
    <t>sequencing, informatics and analysis of genetic variation to further our understanding of gene function in health and disease
human genetics, model organism genetics, pathogen genetics, bioinformatics and sequencing</t>
  </si>
  <si>
    <t>University of California Santa Cruz Genome Bioinformatics</t>
  </si>
  <si>
    <t>ecology: Biotechnology, natural resource management, ecological restoration, ozone depletion and global climate change, ecosystem management, species extinction and loss of biological diversity, habitat alteration and destruction, sustainable ecological systems</t>
  </si>
  <si>
    <t>Board</t>
  </si>
  <si>
    <t xml:space="preserve">The Ecological Society of America (ESA) is a nonpartisan, nonprofit organization of scientists founded in 1915 to: promote ecological science by improving communication among ecologists; raise the public's level of awareness of the importance of ecological science; increase the resources available for the conduct of ecological science; and ensure the appropriate use of ecological science in environmental decision making by enhancing communication between the ecological community and policy-makers. 
Ecological Archives publishes materials that are supplemental to articles that appear in the ESA print journals (Ecology, Ecological Applications, and Ecological Monographs), as well as peer-reviewed Data Papers with abstracts published in the printed journals. Ecological Archives is published in digital, Internet-accessible form. Three kinds of publications appear in Ecological Archives: Appendices, Supplements, and Data Papers. </t>
  </si>
  <si>
    <t>free</t>
  </si>
  <si>
    <t>ESA supported</t>
  </si>
  <si>
    <t xml:space="preserve">Data access procedures differ according to the type of data being downloaded and whether the user is affiliated with an ICPSR member institution. Note, however, that all ICPSR technical documentation is freely available to all users.
Data in the special topic archives: The majority of the data in the ICPSR archive were acquired and processed through support of the ICPSR membership and are downloadable only by individuals at ICPSR member institutions. The remaining data are made available through the topical archives, which are federally funded. Thus, these data are freely available to the general public. Documentation files are freely available, regardless of how the archiving of the study was funded. If data files are not freely available, then "Documentation Only" will be the only selectable option on the download page. </t>
  </si>
  <si>
    <t>analysis software, other software, technical support, archive services</t>
  </si>
  <si>
    <t xml:space="preserve">The Ecological Society of America has a long-standing commitment to preservation, and began archiving all of its titles with JSTOR in 1998. Through this agreement with Portico, ESA continues its commitment to preserve its journals for future scholars, practitioners, researchers, and students.
In addition, ESA has designated the Portico archive as an official delivery platform for post-cancellation access claims. </t>
  </si>
  <si>
    <t>http://ctfs.si.edu/datasets/</t>
  </si>
  <si>
    <t>NCHS statistical and analytic information products are distributed in one or a combination of the following media:  Print -- publications, reports, books, brochures, and pamphlets.; Electronic -- the NCHS Web site, CD ROMS, listservs, e-mail, automated voice and fax systems, hotlines and clearinghouses.; Oral -- speeches, presentations, commentaries for publication or broadcast, etc.; Audio-Visual -- broadcast scripts, audio or videotapes, and video casting.</t>
  </si>
  <si>
    <t>Y</t>
  </si>
  <si>
    <t>http://esapubs.esapubs.org/cgi-bin/main.plex</t>
  </si>
  <si>
    <t>NASA Langley Atmospheric Science Data Center</t>
  </si>
  <si>
    <t xml:space="preserve">http://eosweb.larc.nasa.gov/ </t>
  </si>
  <si>
    <t>human interactions in the environment:
Archive of Census-Related Products; PROARCA Website; China Dimensions Data Collection; Environmental Performance Index (EPI); Environmental Sustainability; Environmental Sustainability Index (ESI); Environmental Treaty Texts; Georeferenced Population Data Sets of Mexico; Global Distribution of Poverty; Global Rural-Urban Mapping Project (GRUMP); Gridded Population of the World; Human Appropriation of Net Primary Productivity (HANPP); Human Footprint; IPCC Socioeconomic Data Distribution Centre; Last of the Wild; Low Elevation Coastal Zone Urban-Rural Estimates (LECZ); Natural Disaster Hotspots: A Global Risk Analysis; Population, Landscape, and Climate Estimates (PLACE); Public Use Microdata Samples (PUMS); U.S. Census Grids; Urban Landsat: Cities From Space; World Data Center for Human Interactions in the Environment (WDC)</t>
  </si>
  <si>
    <t>NSSDC was first established at Goddard Space Flight Center in 1966. NSSDC's staff consists largely of physical scientists, computer scientists, analysts, programmers, and data technicians. Staffing level, including civil service and onsite contractors, has ranged between 30 and 100 over the life of NSSDC. Early in its life, NSSDC accumulated data primarily on 7-track and 9-track tape and on various photoproducts, and all data dissemination was via media replication and mailing. Starting in the mid-1980's NSSDC received and disseminated increasing data volumes via electronic networks. Most network dissemination today is via WWW and FTP, and most offline data dissemination is via CD-ROM.</t>
  </si>
  <si>
    <t>astronomy and astrophysics, solar and space plasma physics, and planetary and lunar science</t>
  </si>
  <si>
    <t>sponsored by the Heliophysics Division of NASA's Science Mission Directorate</t>
  </si>
  <si>
    <t>online: WWW, FTP
offline: CD ROM, DVD and video</t>
  </si>
  <si>
    <t>.html</t>
  </si>
  <si>
    <t>We are the European node for globally coordinated efforts to collect and disseminate biological data. Many of our databases are household names to biologists – they include EMBL-Bank (DNA and RNA sequences), Ensembl (genomes), ArrayExpress (microarray-based gene-expression data), UniProt (protein sequences), InterPro (protein families, domains and motifs) and MSD (macromolecular structures). Others, such as IntAct (protein–protein interactions), Reactome (pathways) and ChEBI (small molecules), are new resources that help researchers to understand not only the molecular parts that go towards constructing an organism, but how these parts combine to create systems. The details of each database vary, but they all uphold the same principles of service provision.</t>
  </si>
  <si>
    <t xml:space="preserve">http://www.ebi.ac.uk/ </t>
  </si>
  <si>
    <t>VegBank is the vegetation plot database of the Ecological Society of America's Panel on Vegetation Classification. VegBank consists of three linked databases that contain (1) the actual plot records, (2) vegetation types recognized in the U.S. National Vegetation Classification and other vegetation types submitted by users, and (3) all plant taxa recognized by ITIS/USDA as well as all other plant taxa recorded in plot records. Vegetation records, community types and plant taxa may be submitted to VegBank and may be subsequently searched, viewed, annotated, revised, interpreted, downloaded, and cited.</t>
  </si>
  <si>
    <t>(1) the actual plot records, 
(2) vegetation types recognized in the U.S. National Vegetation Classification and other vegetation types submitted by users, and 
(3) all plant taxa recognized by ITIS/USDA as well as all other plant taxa recorded in plot records.</t>
  </si>
  <si>
    <t>VegBank is operated by the Ecological Society of America's Vegetation Panel in cooperation with the National Center for Ecological Analysis and Synthesis. The development team for VegBank is listed on the contact page. Further participants can be found on the development history page.</t>
  </si>
  <si>
    <t>SURVEYS
A survey is a method of collecting and analyzing social, economic, and geographic data. It provides information about the conditions of the United States, states, and counties. Throughout the decade between censuses we are continually conducting surveys to produce a general view and comprehensive study of the United States' social and economic conditions.
Demographic Surveys
Economic Surveys
Other Surveys. The Census Bureau collects information in many other surveys and provides the data to the survey sponsor for release. These sponsors include:
    * Bureau of Justice Statistics (BJS)
    * Bureau of Labor Statistics (BLS)
    * Bureau of Transportation Statistics (BTS)
    * Department of Housing and Urban Development (HUD)
    * National Center for Education Statistics (NCES)
    * National Center for Health Statistics (NCHS)
    * The National Science Foundation (NSF)
    * The Social Security Administration (SSA)</t>
  </si>
  <si>
    <t>Research Data Centers (RDCs) are secure Census Bureau facilities located at partner institutions where a researcher with Special Sworn Status (SSS) can access a limited amount of confidential Census Bureau data needed for a specifical, approved project.  These centers are located in:
          o Upper Marlboro, MD (Center for Economic Studies, U.S. Census Bureau),
          o Cambridge, MA (National Bureau of Economic Research),
          o Durham, NC (Duke University),
          o Berkeley, CA (University of California at Berkeley),
          o Los Angeles, CA (University of California at Los Angeles),
          o Ann Arbor, MI (University of Michigan),
          o Chicago, IL (Federal Reserve Bank of Chicago), and
          o New York City, NY (Baruch School of Public Affairs)</t>
  </si>
  <si>
    <t xml:space="preserve">All Federally sponsored survey questionnaires must be approved by the Office of Management and Budget (OMB) before they may be used. </t>
  </si>
  <si>
    <t>• Send a pre-publication interaction dataset
• Send a curated set of interactions in your field of expertise</t>
  </si>
  <si>
    <t>Part of CIESIN in the Earth Institute at Columbia University</t>
  </si>
  <si>
    <t xml:space="preserve">unrestricted access to the materials on deposit </t>
  </si>
  <si>
    <t>CIESIN does not necessarily review, analyze, edit, verify, sponsor, approve, or endorse the contents of materials on deposit with the Kiosk</t>
  </si>
  <si>
    <t xml:space="preserve">http://www.ciesin.org/kiosk/home.html </t>
  </si>
  <si>
    <t>The Kiosk was developed by CIESIN under NASA grant NAGW-2901 and is supported by NASA GSFC, under the Socio-Economic Data and Applications Center (SEDAC) Program, Letter Contract NAS5-32632. Neither CIESIN, nor its sponsors, nor any resource providers accessed through the Kiosk, verifies or guarantees the accuracy, reliability, or completeness of any data or information provided.</t>
  </si>
  <si>
    <t>Dr. Robert S. Chen, SEDAC Manager , Phone: (845)365-8952 , Fax: (845)365-8922 , email: bchen@ciesin.columbia.edu</t>
  </si>
  <si>
    <t>see CIESIN</t>
  </si>
  <si>
    <t xml:space="preserve">http://www.fws.gov/nwi/ </t>
  </si>
  <si>
    <t>National Wetlands Inventory</t>
  </si>
  <si>
    <t xml:space="preserve">NOTE: the JASPAR data collection is FREELY AVAILABLE. </t>
  </si>
  <si>
    <t>a flat file directory (readable with the TFBS::DB::FlatFileDir module), a set of sql create table statements and corresponding tables dumps for easy database setup</t>
  </si>
  <si>
    <t xml:space="preserve">1. suggestions for high-quality experimental models derived from published experimental papers, for inclusion in JASPAR CORE
2. whole datasets of models derived by other means (for instance data mining or chromatin IP), to form an additional sub-database in the JASPAR repository
http://asp.ii.uib.no:8090/cgi-bin/jaspar2005/jaspar_db.pl?rm=submission
</t>
  </si>
  <si>
    <t>.zip</t>
  </si>
  <si>
    <t>In both cases, the data will be subject to internal review before we commit it to the database. To make this process as smooth as possible, please submit the information below</t>
  </si>
  <si>
    <t>web-based form(s) at http://asp.ii.uib.no:8090/cgi-bin/jaspar2005/jaspar_db.pl?rm=submission</t>
  </si>
  <si>
    <t>open access</t>
  </si>
  <si>
    <t>cite authors</t>
  </si>
  <si>
    <t>http://asp.ii.uib.no:8090/jaspar2005//TEMPLATES/help.htm</t>
  </si>
  <si>
    <t>The Scholars’ Lab is a place for faculty and students to explore digital resources, get help with digital projects, and collaborate on research.</t>
  </si>
  <si>
    <t>humanities, arts, and social sciences, currently have statistics and spatial data</t>
  </si>
  <si>
    <t>UVA students, staff and faculty</t>
  </si>
  <si>
    <t>None/not apparent</t>
  </si>
  <si>
    <t>Centers for Disease Control and Prevention Data and Statistics</t>
  </si>
  <si>
    <t>Aging, Alcohol Use, Arthritis, Asthma, Births, Blood Disorders, Breastfeeding Practices, Cancer, Deaths, Diabetes, Disease Classification, Growth Charts, Healthcare-Associated MRSA, Heart Disease, HIV/AIDS,Immunizations, Injuries and Violence, Life Expectancy, Lyme Disease, Overweight and Obesity, Physical Activity, Reproductive Health, Smoking &amp; Tobacco Use, STDs, Workplace</t>
  </si>
  <si>
    <t>N</t>
  </si>
  <si>
    <t>CDC and its subsidiary organizations</t>
  </si>
  <si>
    <t>Interactive Tools, Surveys, Surveillance, Publications &amp; Products, and Vital Statistics</t>
  </si>
  <si>
    <t xml:space="preserve">http://www.cdc.gov/maso/pdf/CDC.pdf </t>
  </si>
  <si>
    <t>N/A</t>
  </si>
  <si>
    <t>Structure within organization</t>
  </si>
  <si>
    <t>CDC portal for health information and data. NCHS disseminates a variety of statistical and analytic information products. These include: statistical reports on topics such as births, deaths, life tables, health status, health services utilization and the provision of health care; statistical tabulations; publications in its "Healthy People 2010" series; "Health, United States," the Secretary's annual report to the Congress; and public and restricted use data files. NCHS also disseminates the results of epidemiologic, demographic, and methodological research.</t>
  </si>
  <si>
    <t xml:space="preserve">http://cugir.mannlib.cornell.edu/ </t>
  </si>
  <si>
    <t>http://www.phylo.org/about/about</t>
  </si>
  <si>
    <t>Research, Portal, Software, Databases, Central Resource, Outreach</t>
  </si>
  <si>
    <t>website, FTP, CD ROM, email</t>
  </si>
  <si>
    <t>SEDAC's mission is to develop and deliver information products and services that integrate social and natural science data in ways useful for decision making. Includes access to a large amount of data under Data Resources.  See http://sedac.ciesin.org/data.html</t>
  </si>
  <si>
    <t>Dr. Robert S. Chen, Director</t>
  </si>
  <si>
    <t>data freely available on website, see also http://www.ngdc.noaa.gov/wdc/guide/gdsystema.html</t>
  </si>
  <si>
    <t>Part of SEDAC, operated by CIESIN in the Earth Institute at Columbia University</t>
  </si>
  <si>
    <t>ArchNet is a free educational service open to the public, students, and researchers. You need not register to use the site.</t>
  </si>
  <si>
    <t>Brief history</t>
  </si>
  <si>
    <t xml:space="preserve">The ArchNet project started in November 1993. Our goal was to create a thematic catalogue of all available WWW resources produced by archaeologists. A secondary goal was to create an index of preservation policy texts from federal and state agencies that could be easily updated and accessed by preservationists. Since the project began ArchNet has been accessed over two million times by users in over seventy countries. ArchNet visitors have a wide-range of interests in the field of archaeology. The questions and comments we have received have contributed to enhancing the quality of this resource. </t>
  </si>
  <si>
    <t>World Data Center (WDC)</t>
  </si>
  <si>
    <t xml:space="preserve">The WDC system now includes 52 Centers in 12 countries. </t>
  </si>
  <si>
    <t>WDCs are funded and maintained by their host countries on behalf of the international science community.</t>
  </si>
  <si>
    <t xml:space="preserve">The World Data Center (WDC) system was created to archive and distribute data collected from the observational programs of the 1957-1958 International Geophysical Year. Originally established in the United States, Europe, Russia, and Japan, the WDC system has since expanded to other countries and to new scientific disciplines. </t>
  </si>
  <si>
    <t xml:space="preserve">https://www.mad.zmaw.de/service-support/ </t>
  </si>
  <si>
    <t>World Data Center (WDC) for Biodiversity and Ecology</t>
  </si>
  <si>
    <t>VegBank, a vegetation plot database</t>
  </si>
  <si>
    <t>Free registration required to access data (each with corresponding descriptive document) in the following areas: Field Campaign Data, Land Validation Data, Regional and Global Data, Model Archive</t>
  </si>
  <si>
    <t>see complete list in appendix A at http://www.daac.ornl.gov/PI/bestprac.html#prac7</t>
  </si>
  <si>
    <t>see detailed doc prep information at http://www.daac.ornl.gov/PI/bestprac.html#prac7</t>
  </si>
  <si>
    <t>website, FTP, request hardcopy (CD ROM) by phone, fax or email, also accept orders placed through the EOS Data Gateway (EDG) at http://redhook.gsfc.nasa.gov/~imswww/pub/imswelcome/plain.html</t>
  </si>
  <si>
    <t>shopping cart upon registration (FREE) at http://www.daac.ornl.gov/index.shtml</t>
  </si>
  <si>
    <t>FREE</t>
  </si>
  <si>
    <t>unclear, contact DAAC</t>
  </si>
  <si>
    <t>unclear but see detailed doc prep information at http://www.daac.ornl.gov/PI/bestprac.html#prac7</t>
  </si>
  <si>
    <t>NASA supported</t>
  </si>
  <si>
    <t xml:space="preserve">http://www.thebiogrid.org/ </t>
  </si>
  <si>
    <t xml:space="preserve">OBIS was established by the Census of Marine Life program (www.coml.org). It is an evolving strategic alliance of people and organizations sharing a vision to make marine biogeographic data, from all over the world, freely available over the World Wide Web. It is not a project or program, and is not limited to data from CoML-related projects. Any organization, consortium, project or individual may contribute to OBIS. OBIS provides, on an 'open access' basis through the World Wide Web: 
-taxonomically and geographically resolved data on marine life and the ocean environment; 
-interoperability with similar databases; 
-software tools for data exploration and analysis.
OBIS was one of the earliest Associate Members of the Global Biodiversity Information Facility (www.gbif.org) which publishes data on all species. OBIS is a very active participant in GBIF activities, and one of the largest publishers of data to GBIF, reflecting its role as a specialist network for marine species. GBIF recommends that marine data are first published through OBIS, because OBIS can add special value (e.g. depth) and will manage the subsequent publication of data through GBIF. This also avoids duplication of data being separately published to GBIF and OBIS. </t>
  </si>
  <si>
    <t>managed by an International Committee with advice from the CoML Steering Committee.</t>
  </si>
  <si>
    <t>public access to freely available information, primarily in the field of molecular biology and bioinformatics</t>
  </si>
  <si>
    <t xml:space="preserve">IUBio Archive is an archive of biology data and software.  The archive includes items to browse, search and fetch public software, molecular data, biology news and documents. It is a public archive that you will find at the Internet address iubio.bio.indiana.edu.  This archive, maintained at Indiana University Biology department since 1989, has moved recently from one computer to another. Access to the archive is via HTTP (world wide web), Internet Gopher,  anonymous FTP (file transfer) and e-mail programs that connect to  computers on the Internet.  ftp:, gopher:, http://iubio.bio.indiana.edu/ mailto: archive@iubio.bio.indiana.edu Molecular biology is the area of concentration, and it is also a home for Drosophila research data.  The archive maintains software for all computer systems important to biology. </t>
  </si>
  <si>
    <t>This archive, maintained at Indiana University Biology department since 1989</t>
  </si>
  <si>
    <t>Welcome to the National Wetlands Inventory (NWI). We produce and provide information on the characteristics, extent, and status of the Nation's wetlands and deepwater habitats and other wildlife habitats.  Part of Fisheries and Habitat Conservation. Working with partners to achieve Healthy Fish and Wildlife, Healthy Habitats, Healthy People, and a Healthy Economy</t>
  </si>
  <si>
    <t>characteristics, extent, and status of the Nation's wetlands and deepwater habitats and other wildlife habitats</t>
  </si>
  <si>
    <t>Jaspar</t>
  </si>
  <si>
    <t xml:space="preserve">http://jaspar.genereg.net/ </t>
  </si>
  <si>
    <t xml:space="preserve">JASPAR is a collection of transcription factor DNA-binding preferences, modelled as matrices. These can be converted into Position Weight Matrices (PWMs or PSSMs), used for scanning genomic sequences. JASPAR is the only database with this scope where the data can be used with no restrictions (open-source). For a comprehensive review of models and how they can be used, please see the following reviews </t>
  </si>
  <si>
    <t>transcription factor DNA-binding preferences, modelled as matrices</t>
  </si>
  <si>
    <t>Raster (grid) data are available in these formats: ASCII text, ArcInfo Interchange files (.e00), Band Interleaved by Line (BIL) format. Population counts, density and associated area, and urban extents, are available as grids only. Settlement points are available as csv, xls or shp files. Country summary information is available as xls.
Spatial data: Web Map Service (WMS) and Web Feature Service (WFS) layers are available from SEDAC servers directly using any WMS or WFS compliant client. Services for vector data respond to both WFS (data) and WMS (map) requests. The tables below list the services available and provide links to the GetCapabilities documents that are required to access the services from an OGC-compliant client. 
Population data from Gridded Population of the World (GPWv3) are available via the Web Coverage Server (WCS) specification on a test (beta) WCS server. When testing is complete, selected raster WMS services will also be made available as WCS layers for service-based access.</t>
  </si>
  <si>
    <t xml:space="preserve">http://archnet.asu.edu/ </t>
  </si>
  <si>
    <t>ArchNet</t>
  </si>
  <si>
    <t>ArchNet is hosted and maintained by the staff at the Archaeological Research Institute at Arizona State University.</t>
  </si>
  <si>
    <t>http://www.census.gov</t>
  </si>
  <si>
    <t>United States Census Bureau</t>
  </si>
  <si>
    <t>Circulation, Archive your data, Special facilities and services and outreach</t>
  </si>
  <si>
    <t>Data and Information Services Center (DISC), University of Wisconsin-Madison</t>
  </si>
  <si>
    <t xml:space="preserve">http://www.disc.wisc.edu/index.html </t>
  </si>
  <si>
    <t>The collection at DISC includes major surveys from a variety of distributors (including ICPSR), U.S. government data, and locally produced archival datasets. The collection is cross-disciplinary, reflecting research interests in the social sciences. Longitudinal surveys, macroeconomic indicators, election studies, population studies, socialization patterns, poverty measures, labor force participation, public opinion polls, education and health data, and local/national/international governmental statistics are among the subjects represented.</t>
  </si>
  <si>
    <t>Recognizing a world-wide demand for useful, reliable and readily available scientific and technological data, the International Council for Science (ICSU) established the Committee on Data for Science and Technology (CODATA) to promote throughout the world the evaluation, compilation and dissemination of data for science and technology and to foster international collaboration in this field. CODATA held its first meeting in June 1966.</t>
  </si>
  <si>
    <t>International Council for Science : Committee on Data for Science and Technology</t>
  </si>
  <si>
    <t xml:space="preserve">http://www.codata.org/index.html </t>
  </si>
  <si>
    <t>Information areas</t>
  </si>
  <si>
    <t xml:space="preserve">The Physical Oceanography Division (PhOD), which operates both the Drifting Buoy Data Assembly Center for the Global Lagrangian Drifter Program (GLD). and the Upper Ocean Thermal Center. The Hurricane Research Division (HRD). The Ocean Chemistry Division (OCD). </t>
  </si>
  <si>
    <t>This project was made possible in part by the support of the Environmental Services Data and Information Management (ESDIM).</t>
  </si>
  <si>
    <t>Atlantic Oceanographic and Meteorological Laboratory (AOML) Environmental Data Server or ENVIDS</t>
  </si>
  <si>
    <t xml:space="preserve">http://www.aoml.noaa.gov/envids/index.php </t>
  </si>
  <si>
    <t xml:space="preserve">The project began in 1996 in an effort to provide interactive, on-demand, web access to a variety of data sets at the Atlantic Oceanographic and Meteorological Laboratory (AOML), promoting communication and collaboration among the different interests. The data can be accessed internally via our local area network and externally, fall of 1999, via the World Wide Web (WWW). </t>
  </si>
  <si>
    <t>World Data Center System web site maintained by NOAA's National Geophysical Data Center</t>
  </si>
  <si>
    <t>Collecting and cataloguing data and information in cooperation with other WDCs. Maintaining the data in good condition. Providing data to users, at minimum costs of copying and distribution. Working with originators of data to improve documentation of the data. Preserving important old data sets by converting them from tabular to digital form. Compiling specialized data sets for small-scale, regional and global geophysical research. Making data sets available on such media as compact discs, enabling users to search large data collections and transfer them to their home laboratory. Assessing technical issues of aging, error growth and lifetimes of data storage media. Combining data from various sources to derive data products, such as indices of solar or geomagnetic activity. Compiling numerical models to describe the time-varying and space-varying geophysical environment, such as the geomagnetic field and the upper atmosphere. Maintaining on-line information services related to the above activities. Operating visitor programs to enable scientists to work on WDC data holdings with the assistance of the WDCs' professional staff. Assisting scientists to locate and access related data not held in the WDC System.</t>
  </si>
  <si>
    <t xml:space="preserve">http://www.census.gov/sdc/www/ </t>
  </si>
  <si>
    <t>Census State Data Centers</t>
  </si>
  <si>
    <t>The initial idea for OBIS developed from a CoML-sponsored Benthic Census Meeting held in October 1997. Recommendations from this meeting led to the establishment of a prototype OBIS Web site by J. F. Grassle, K. Stocks and Y. Zhang at Rutgers in 1998 to demonstrate the initial OBIS concept. The first OBIS International Workshop was held in November 1999 in Washington, D.C., and in 2000 the International Committee was formed to govern its global development. In 2000, the National Oceanographic Partnership Program (NOPP) requested proposals for OBIS projects and funded eight through support from the Alfred P. Sloan Foundation, Office of Naval Research (ONR) and National Science Foundation (NSF). A more restricted NOPP competition in 2002 resulted in an additional OBIS project on Marine Mammals, Turtles, and Birds (called OBIS-SEAMAP), and an NSF Postdoctoral Fellowship to Karen Stocks at the San Diego Supercomputing Center resulted in the OBIS linked database SeamountsOnline. Subsequently many additional datasets were published through OBIS, including the Census of Marine Life Initial Projects. See  OBIS News webpage for further developments.</t>
  </si>
  <si>
    <t xml:space="preserve">http://wdc.nbii.gov/portal/server.pt </t>
  </si>
  <si>
    <t>land cover (vegetation mapping, gap analysis), species information, regional information throughout the U.S., national level data and information related to bird conservation, invasive species, fisheries and aquatic resources, wildlife disease, and amphibian declines</t>
  </si>
  <si>
    <t>The WDC for Biodiversity and Ecology provides access to data in both a local traditional access method and through it's distributed network of National Biological Information Infrastructure (NBII) Regional and Thematic Nodes throughout the country. Tours are available of the Center for Biological Informatics, Denver Colorado, where the core capabilities and various data are held.</t>
  </si>
  <si>
    <t>Best Practices, Biological Metadata Records (FGDC), Conferences, CSA Literature Citations, Taxonomists and Systematists, Training</t>
  </si>
  <si>
    <t>Data file formats accepted</t>
  </si>
  <si>
    <t>Data file formats transmitted</t>
  </si>
  <si>
    <t>The GCMD began as the prototype NASA Master Directory (NMD) as part of the National Space Science Data Center (NSSDC) at NASA/Goddard Space Flight Center to promote the exchange of scientific data sets (both Earth and space sciences) through the Catalog Interoperability (CI) project.  In the summer of 1987, the CI Working Group (consisting of several U.S. Federal and international agencies) defined the type of information and level of detail that would be contained within the NMD.  The first version of the NMD was released in 1987.  In 1989, the Committee on Earth Observation Satellites (CEOS) Data Working Group (DWG) established the CEOS International Directory Network (IDN) to foster the exchange of information among international agencies. In 1990, the Interagency Working Group on Data Management for Global Change (IWGDMGC) adopted the directory as a prototype to facilitate global change research - in response to the challenge by the Earth System Science Committee (ESSC).  Thereafter, the NMD was renamed the Global Change Master Directory (GCMD) for its Earth sciences applications. In 1994, the GCMD became part of the Global Change Data Center within the Earth Sciences Directorate at NASA/GSFC, where it still resides.</t>
  </si>
  <si>
    <t>Social Sciences Data Collection (SSDC)</t>
  </si>
  <si>
    <t xml:space="preserve">http://ssdc.ucsd.edu/ </t>
  </si>
  <si>
    <t>The Data Services Unit of the Library of the University of California, San Diego.</t>
  </si>
  <si>
    <t>Nuclear structure and low-energy nuclear reactions; Nuclear databases and information technology; Nuclear data compilation and evaluation.</t>
  </si>
  <si>
    <t>Agriculture: forest science, soils; Atmosphere: precipitation, air quality; Biosphere: ecosystems, vegetation; Biological Classification: animals/invertebrates, plants; Climate Indicators: air temperature, drought; Cryosphere: frozen ground, sea ice; Human Dimensions: land use, population; Land Surface: erosion, topography; Oceans: ocean temperature , salinity; Paleoclimate: ice cores, land records; Solid Earth: geochemistry, seismology; Spectral / Engineering: radar, visible imagery; Sun-Earth Interactions: auroras, solar activity ;Terrestrial Hydrosphere: ground water, water quality</t>
  </si>
  <si>
    <t>Our goal is to enable users to locate and obtain access to Earth science data sets and services relevant to global change and Earth science research. The GCMD database holds more than 20,000 descriptions of Earth science data sets and services covering all aspects of Earth and environmental sciences.</t>
  </si>
  <si>
    <t xml:space="preserve">CIESIN offers unrestricted access and use of data without charge, unless specified in the documentation for particular data. All other rights are reserved. </t>
  </si>
  <si>
    <t>Presence -- [physical (P); virtual (V); both (B); undetermined (U: guess?)]</t>
  </si>
  <si>
    <t>Business Model (how is it sustained?) -- [(how based, external funding, internal support, membership/partnership, if so, fees, corporate support)]</t>
  </si>
  <si>
    <t>http://www.ciesin.columbia.edu/documents/CIESINpreservationpolicy.pdf
CIESIN data and information resources should be centrally archived to provide access to all CIESIN users, achieve economies of scale, assure appropriate security, and comply with terms of agreements. If CIESIN projects and programs require separate data and information collections or archives, these archives should follow standard guidelines.</t>
  </si>
  <si>
    <t>CIESIN and its data providers permit users to download and/or copy search results, but not the database itself (or portions of it) that is being searched. With other third party materials accessible through this site, each copyright holder has granted CIESIN permission to post the work on CIESIN's computer network. Any other use by users accessing CIESIN's computer network is subject to applicable copyright laws. Check under the materials you want to access to determine what the rights are.</t>
  </si>
  <si>
    <t xml:space="preserve">Permission to make digital or hard copies of part or all of the contents of Ecological Archives for personal use or educational use within one's home institution is hereby granted without fee, provided that the first page or initial screen of a display includes the notice "Copyright by the Ecological Society of America," along with the full citation, including the name of the author(s). </t>
  </si>
  <si>
    <t>Holding size (based on topical breadth) -- [1=small and specific, 2=multiple holdings, 3=world class holdings]</t>
  </si>
  <si>
    <t>How based -- [independent (I); university (U); government (G); aggregate (A: describe); unknown (UNK: guess?)]</t>
  </si>
  <si>
    <t>Sponsor(s) -- [single (S: name); multi (M: describe); unknown (guess?)]</t>
  </si>
  <si>
    <t>Subscription Services -- [Y/N]</t>
  </si>
  <si>
    <t>Members -- [size estimate]</t>
  </si>
  <si>
    <t>Management -- [PI; PIs; Board; other]</t>
  </si>
  <si>
    <t>Accept submitted data -- [Y/N]</t>
  </si>
  <si>
    <t>Submission details -- [brief; url; n/a]</t>
  </si>
  <si>
    <t>Submission Methods Supported -- [website, FTP, CD ROM, email]</t>
  </si>
  <si>
    <t>Import Copyright Details -- [description]</t>
  </si>
  <si>
    <t>Export data -- [Y/N]</t>
  </si>
  <si>
    <t>Export Methods Supported -- [website, FTP, CD ROM, email]</t>
  </si>
  <si>
    <t>Fees -- [description]</t>
  </si>
  <si>
    <t>The materials held by DISC may be used free of charge by all students, staff and faculty of the UW-Madison. Certain categories of materials may also be used by the general public.</t>
  </si>
  <si>
    <t>Social Sciences Library and Information Services (SSLIS), Yale University</t>
  </si>
  <si>
    <t xml:space="preserve">http://www.library.yale.edu/socsci/librarians/index.html </t>
  </si>
  <si>
    <t>Economic Growth Center Collection, Government Documents &amp; Information Center, Social Science Data Archive</t>
  </si>
  <si>
    <t xml:space="preserve">Fact-finding is one of America's oldest activities. In the early 1600s, a census was taken in Virginia, and people were counted in nearly all of the British colonies that later became the United States.
Following independence, there was an almost immediate need for a census of the entire nation. The first census was taken in 1790, under the responsibility of Secretary of State Thomas Jefferson. That census, taken by U.S. marshals on horseback, counted 3.9 million inhabitants.
As America grew, the nation's interests grew more complex. The country needed statistics to help people understand what was happening and to plan for growth, and the content of the decennial census changed accordingly. In 1810, the census was expanded to obtain information on the manufacturing, quantity and value of products. In 1840, the census added questions on fisheries. And, in 1850, the census collected data on issues such as taxation, churches, pauperism and crime.
Over the decades, censuses spread to new states and areas under U.S. sovereignty or jurisdiction. There were so many inquiries and so many new geographic entities in the census of 1880 that it took almost a full decade to tabulate and publish the results. This led to the first use of tabulating machines in the 1890 census, which counted nearly 63 million people. These punch-card machines, invented by former Census Bureau employee Herman Hollerith, evolved into computers when Hollerith founded what was to become the IBM Corp. Throughout its existence, the Census Bureau has played a pioneering role in the use of technology to fulfill its role as "America's Fact Finder." </t>
  </si>
  <si>
    <t>Department of Commerce Bureau of the US government</t>
  </si>
  <si>
    <t>NPS GIS Clearinghouse, NR Base Cartography Inventory and GIS Data Server, NR Geologic Resource Evaluation (Inventory), NR Water Resources Small-Scale GIS Data, I&amp;M Dataset Catalog (and field-level databases), Land Resources Division, Soil Resources Inventory</t>
  </si>
  <si>
    <t xml:space="preserve">http://www.scc.rutgers.edu/datacenter/services.shtml </t>
  </si>
  <si>
    <t>The GIS Program, The Inventory and Monitoring Program, The Fire Program, The Land Resources Division, The Geologic Resources Inventory, The Soil Resources Inventory, The Natural Sounds Program</t>
  </si>
  <si>
    <t>Through the combined efforts of NatureServe (formerly called The Association of Biodiversity Information or ABI*), the Ecological Society of America Vegetation Panel (ESA-VP), and the Federal Geographic Data Committee (FGDC), the United States is on the verge of having its first fully functional, widely-applied vegetation classification system. The federal government has declared the need for a single standard, and on October 22, 1997, the Secretary of Interior, acting as Chair of the Federal Geographic Data Committee, approved the Vegetation Information and Classification Standard, which is now the standard vegetation classification for U.S. federal agencies and their cooperators. Yet, there are still major obstacles to overcome to make such a system operational and broadly accepted. ESA-VP is working in close collaboration with NatureServe and FGDC to draft standards for field data acquisition, type definition, and peer review of proposed additions and changes. The current draft standards are available for public comment. A core component is an information infrastructure to manage the anticipated 107 plots and 104 plant associations required for a national system, and to distribute this information across the web in a continually revised but perfectly archived format. The major goal of this NCEAS-based project is to create a working prototype of the requisite information system for potential adoption by federal agencies and partner organizations.</t>
  </si>
  <si>
    <t xml:space="preserve"> US Army Corps of Engineers and the California Department of Boating and Waterways</t>
  </si>
  <si>
    <t>coastal environment data</t>
  </si>
  <si>
    <t>&gt;10,000 worldwide</t>
  </si>
  <si>
    <t>website: via ecotrack at http://esapubs.esapubs.org/, FTP, email</t>
  </si>
  <si>
    <t>For appendices and supplements, should be submitted at time of article submission in editable format, once paper accepted, need to put in template format.
Data papers undergo peer review process.</t>
  </si>
  <si>
    <t>website</t>
  </si>
  <si>
    <t>wide variety of society services including educational activities, other published resources, etc.  Some of these will be membership restricted</t>
  </si>
  <si>
    <t>Barro Colorado Island 50 ha Plot, Cocoli 4 ha Plot, Sherman 6 ha Plot, Tree Atlas Panama Canal Watershed, Neotropical Tree Geographic Distribution Dataset</t>
  </si>
  <si>
    <t xml:space="preserve">The world’s largest tropical forest research program, the Center for Tropical Forest Science (CTFS) of the Smithsonian Tropical Research Institute, monitors some of the most astonishing forests on the planet.
CTFS comprises a global network of large-scale and long-term studies that together monitor more than three million individual tropical trees, representing more than 6,000 tree species – nearly 10% of the world’s entire tropical tree flora! </t>
  </si>
  <si>
    <t>.zip, .html</t>
  </si>
  <si>
    <t>varies by data archive, some require request for use others are freely available on www</t>
  </si>
  <si>
    <t>Part of the Smithsonian Tropical Research Institute's Center for Tropical Forest Science</t>
  </si>
  <si>
    <t>The Center for Tropical Forest Science (CTFS) of the Smithsonian Tropical Research Institute (CTFS) coordinates, through a consortium of scientific collaborators and institutions around the world, a network of long-term research programs in the natural and social sciences.
The Arnold Arboretum of Harvard University is a key partner for the Asia plots housing the CTFS-AA Asia Program. This international group of researchers seeks to explain how tropical forests became so biodiverse, and conducts experiments to reveal how best to conserve forest habitat and restore degraded land in Africa, Asia and the Americas.</t>
  </si>
  <si>
    <t xml:space="preserve">http://www.eia.doe.gov/ </t>
  </si>
  <si>
    <t>US Transplant -- Scientific Registry of Transplant Recipients</t>
  </si>
  <si>
    <t xml:space="preserve">http://www.ustransplant.org/ </t>
  </si>
  <si>
    <t>Publications using BCI data should include the following citations:
Hubbell, S.P., Condit, R., and Foster, R.B. 2005. Barro Colorado Forest Census Plot Data. URL http://ctfs.si/edu/datasets/bci.
Condit, R. 1998. Tropical Forest Census Plots. Springer-Verlag and R. G. Landes Company, Berlin, Germany, and Georgetown, Texas.
Hubbell, S.P., R.B. Foster, S.T. O'Brien, K.E. Harms, R. Condit, B. Wechsler, S.J. Wright, and S. Loo de Lao. 1999. Light gap disturbances, recruitment limitation, and tree diversity in a neotropical forest. Science 283: 554-557. 
Publications should also include an acknowledgement of the support of the Center for Tropical Forest Science of the Smithsonian Tropical Research Institute and the primary granting agencies that have supported the BCI plot:
"The BCI forest dynamics research project was made possible by National Science Foundation grants to Stephen P. Hubbell: DEB-0640386, DEB-0425651, DEB-0346488, DEB-0129874, DEB-00753102, DEB-9909347, DEB-9615226, DEB-9615226, DEB-9405933, DEB-9221033, DEB-9100058, DEB-8906869, DEB-8605042, DEB-8206992, DEB-7922197, support from the Center for Tropical Forest Science, the Smithsonian Tropical Research Institute, the John D. and Catherine T. MacArthur Foundation, the Mellon Foundation, the Celera Foundation, and numerous private individuals, and through the hard work of over 100 people from 10 countries over the past two decades. The plot project is part the Center for Tropical Forest Science, a global network of large-scale demographic tree plots."</t>
  </si>
  <si>
    <t>Established in 1965, SSEC is a dynamic, multidisciplinary research and development center in the University of Wisconsin-Madison's Graduate School. The Center is based on the pioneering work of its founders, Professors Verner E. Suomi (Meteorology) and Robert J. Parent (Electrical Engineering).  Welcome to the Space Science and Engineering Center, part of the University of Wisconsin-Madison's Graduate School. SSEC is a research and development center with primary focus on geophysical research and technology to enhance understanding of the atmosphere of Earth, the other planets in our Solar System, and the cosmos. We sometimes explore the universe from space and terrestrial-based telescopes, and probe other planets in our solar system, but more often we examine the Earth to gain information and insight into weather, climate, and other aspects of Earth's global environment. We develop new observing tools for spacecraft, aircraft, and ground-based platforms, and we model atmospheric phenomena. We receive, manage and distribute huge amounts of geophysical data and develop software to visualize and manipulate these data for use by researchers and operational meteorologists all over the world.</t>
  </si>
  <si>
    <t xml:space="preserve">http://www.ssec.wisc.edu/overview/overview.html </t>
  </si>
  <si>
    <t>The Center for Coastal Studies maintains a large database of oceanographic and hydrographic data. This database has been affectionately named The Data Zoo. As with any zoo, visitors can browse around and look at different exhibits. In this case the exhibits are the various datasets.</t>
  </si>
  <si>
    <t>California coastal data</t>
  </si>
  <si>
    <t>Minerals Management Service (MMS) 
http://www.mms.gov/</t>
  </si>
  <si>
    <t>varies, organized by data set</t>
  </si>
  <si>
    <t>Data Zoo in the Center for Coastal Studies, Scripps Institution of Oceanography, University of California at San Diego</t>
  </si>
  <si>
    <t>Coastal Data Information Program (CDIP) of the Scripps Institution of Oceanography, University of California at San Diego</t>
  </si>
  <si>
    <t xml:space="preserve">http://cdip.ucsd.edu/ </t>
  </si>
  <si>
    <t>CIESIN has four divisions that reflect the organization's focus in the areas of Internet-based data and information management, spatial data integration and training, and interdisciplinary research related to human interactions in the environment. Respectively, these branches are: Geospatial Applications, Information Services, Information Technology, and Science Applications. Each division has professionally trained staff who bring together distinct sets of capabilities.</t>
  </si>
  <si>
    <t>Center within Columbia University's Earth Institute</t>
  </si>
  <si>
    <t>GIS: GeoTIFF, Band interleaf (BIL), ArcInfo Exchange (.e00), other GIS formats
Non-GIS: .zip, .csv, .xls, .boundary ASCII format (BNA), ASCII,  Atlas GIS (agf), ARC/ARCView (shp), .gif, SAS transport (.XPT), and .rtf</t>
  </si>
  <si>
    <t>World Data Center for Human Interactions in the Environment</t>
  </si>
  <si>
    <t>The World Data Center for Human Interactions in the Environment is one of 52 data centers of the World Data Center system.  The WDC system mission is to provide access to geophysical and environmental data to all scientists for free or for the cost of reproduction.  The WDC for Human Interactions in the Environment archives and distributes global data sets related to population, sustainability, poverty, health, hazards, conservation, governance and climate.  We are hosted by the Center for International Earth Science Information Network (CIESIN), which is a center within the Earth Institute at Columbia University.</t>
  </si>
  <si>
    <t>Data, data guides, maps, mapping tools and other resources</t>
  </si>
  <si>
    <t>Socioeconomic Data and Applications Center (SEDAC)</t>
  </si>
  <si>
    <t>http://sedac.ciesin.columbia.edu/</t>
  </si>
  <si>
    <t>website, FTP</t>
  </si>
  <si>
    <t>CIESIN Kiosk</t>
  </si>
  <si>
    <t xml:space="preserve">Some of the data centers have both physical and online presence; others, like the Alternative Fuels Data Center, are online “organizations” only. Some centers are funded by DOE; others depend on DOE as a major funding partner, but not the sole source. One of these centers, the Distributed Active Archive for Biogeochemical Dynamics, is actually funded by NASA, but it is listed here because of its location at and support from DOE's Oak Ridge National Laboratory.
Most of these data centers maintain “raw,” original data resulting from scientific experiments or scientific monitoring activities. The centers have expert staff who organize the data and make it available through customized databases or usable through special toolkits. Some centers also provide statistics, graphs, or other information based on research data. Most provide data freely; some require a password for certain collections.
</t>
  </si>
  <si>
    <t>Atmospheric Radiation Monitoring (ARM) Data Centers</t>
  </si>
  <si>
    <t>Carbon Dioxide Information Analysis Center (CDIAC)</t>
  </si>
  <si>
    <t>Comprehensive Epidemiological  Data Resource (CEDR)</t>
  </si>
  <si>
    <t>Controlled Fusion Atomic Data Center (CFADC)</t>
  </si>
  <si>
    <t>ARM is a multi-laboratory, interagency program, and is a key contributor to national and international research efforts related to global climate change. A primary objective is improved scientific understanding of the fundamental physics related to interactions between clouds and radiative feedback processes in the atmosphere. ARM focuses on obtaining continuous field measurements and providing data products that promote the advancement of climate models. Key features include:</t>
  </si>
  <si>
    <t>global climate change: continuous field measurements</t>
  </si>
  <si>
    <t>The Wellcome Trust</t>
  </si>
  <si>
    <t>The Sanger Institute</t>
  </si>
  <si>
    <t xml:space="preserve">http://www.sanger.ac.uk/ </t>
  </si>
  <si>
    <t xml:space="preserve"> The State Data Center (SDC) Program is one of the Census Bureau's longest and most successful partnerships. It is a cooperative program between the states and the Census Bureau that was created in 1978 to make data available locally to the public through a network of state agencies, universities, libraries, and regional and local governments. The Business and Industry Data Center Program (BIDC) was added in 1988 to meet the needs of local business communities for economic data. The SDC lead organization is appointed by the Governor of the state, commonwealth, Puerto Rico, insular areas or the Mayor of the District of Columbia. </t>
  </si>
  <si>
    <t>funded by the National Institutes of Health (NIH) through the National Library of Medicine</t>
  </si>
  <si>
    <t>NIH's NLM</t>
  </si>
  <si>
    <t>annotated collection of all publicly available DNA sequences
There are approximately 65,369,091,950 bases in 61,132,599 sequence records in the traditional GenBank divisions and 80,369,977,826 bases in 17,960,667 sequence records in the WGS division as of August 2006.</t>
  </si>
  <si>
    <t>http://iubio.bio.indiana.edu/</t>
  </si>
  <si>
    <t>iubio</t>
  </si>
  <si>
    <t>The National Library of Medicine (NLM) has seen an increasing use of electronic images for clinical medicine and biomedical research. The Visible Human Project was established in 1989 to build a digital image library of volumetric data representing complete, normal adult male and female anatomy.</t>
  </si>
  <si>
    <t>NIH NLM sponsored</t>
  </si>
  <si>
    <t>informatics and data sharing, statistical computing, and information technology and principal distributor of quantitative social science data from major international data consortia</t>
  </si>
  <si>
    <t>HMDC manages technology platforms for the Institute for Quantitative Social Science (IQSS) on informatics and data sharing, statistical computing, and information technology. These and other technology platforms at IQSS develop and implement cutting-edge technologies and manage complex projects. They are run by senior non-faculty scientists or professionals, and are closely linked with IQSS scientific programs and driven by their missions.</t>
  </si>
  <si>
    <t>The Howard W. Odum Institute for Research in Social Science</t>
  </si>
  <si>
    <t xml:space="preserve">http://152.2.32.107/odum/jsp/content_node.jsp?nodeid=7 </t>
  </si>
  <si>
    <t xml:space="preserve">The Odum Institute maintains one of the oldest and largest catalog of machine-readable data in the U.S. </t>
  </si>
  <si>
    <t>It has an extensive collection of U.S. Census data, including one of the most complete holdings for 1970 Census files. Other major sources of data include the North Carolina State Data Center, which distributes North Carolina census data; and the National Center for Health Statistics.</t>
  </si>
  <si>
    <t>None</t>
  </si>
  <si>
    <t xml:space="preserve">http://152.2.32.107/odum/jsp/content_node.jsp?nodeid=188 </t>
  </si>
  <si>
    <t>Data Archives, Grant Services, Survey Methodology, Short courses and individual consultation in data analysis, data management, programming, and use of hardware, Access to computing software, hardware, and expertise in data analysis, Sponsors interdisciplinary faculty working groups; provides faculty research awards; offers short courses in data access, grants, statistical computing, survey research, and text analysis; and occasionally sponsors faculty colloquia.</t>
  </si>
  <si>
    <t xml:space="preserve">http://152.2.32.107/odum/content/pdf/OdumDepositForm.pdf </t>
  </si>
  <si>
    <t xml:space="preserve">http://www.unidata.ucar.edu/software/idd/index.html </t>
  </si>
  <si>
    <t>The Unidata community of over 150 universities is building a system for disseminating near real-time earth observations via the Internet. Unlike other systems, which are based on data centers where the information can be accessed, the Unidata IDD is designed so a university can request that certain data sets be delivered to computers at their site as soon as they are available from the observing system. The IDD system also allows any site with access to specialized observations to inject the dataset into the IDD for delivery to other interested sites.</t>
  </si>
  <si>
    <t>near real-time earth observations</t>
  </si>
  <si>
    <t>UNIDATA is one of eight programs in the University Corporation for Atmospheric Research (UCAR) Office of Programs (UOP)</t>
  </si>
  <si>
    <t>160 institutions</t>
  </si>
  <si>
    <t>Unidata Policy Committee holds the primary responsibility for guiding the Unidata Program</t>
  </si>
  <si>
    <t>Unidata Program at the University Corporation for Atmospheric Research (UCAR)</t>
  </si>
  <si>
    <t>Suomi's spin-scan camera, used on all geostationary satellites worldwide from the 1960s through 1994, was the impetus for the Center's research in atmospheric and space sciences. SSEC continues to contribute to current-generation geostationary and polar orbiting weather satellites through software development, simulation analysis and instrument conceptualization.</t>
  </si>
  <si>
    <t>The AOML Environmental Data Server (ENVIDS) provides interactive, on-line access to various oceanographic and atmospheric datasets residing at AOML. The in-house datasets include Atlantic Expendable Bathythermograph (XBT), Global Lagrangian Drifting Buoy, Hurricane Flight Level, and Atlantic Hurricane Tracks (North Atlantic Best Track and Synoptic). Other available datasets include Pacific Conductivitiy/Temperature/Depth Recorder (CTD) and World Ocean Atlas 1998.</t>
  </si>
  <si>
    <t>Data repository within NOAA's AOML (http://www.aoml.noaa.gov/index.html)</t>
  </si>
  <si>
    <t xml:space="preserve">http://www.coral.noaa.gov/imn/IMNQuery </t>
  </si>
  <si>
    <t>Integrated Monitoring Network</t>
  </si>
  <si>
    <t>The Integrated Monitoring Network (IMN) database provides researchers and the public the ability to access meteorological and environmental datasets from various networks of stations located around the world. This release version of the database contains data from the Florida Institute of Oceanography's SEAKEYS project, and the NOAA/AOML's CREWS network of stations.</t>
  </si>
  <si>
    <t>A Council of leading scholars and data professionals guides and oversees the activities of ICPSR. The Council consists of twelve persons elected by the membership; six new Council members are elected every two years to serve four-year terms.</t>
  </si>
  <si>
    <t>MOU (http://www.icpsr.umich.edu/ICPSR/org/governance/moa.html) with Institute for Social Research of the University of Michigan.</t>
  </si>
  <si>
    <t>Welcome to the UCSC Genome Browser website. This site contains the reference sequence and working draft assemblies for a large collection of genomes. It also provides a portal to the ENCODE project.</t>
  </si>
  <si>
    <t xml:space="preserve">http://www.genome.ucsc.edu/ </t>
  </si>
  <si>
    <t>reference sequence and working draft assemblies for a large collection of genomes</t>
  </si>
  <si>
    <t>Name</t>
  </si>
  <si>
    <t>Description</t>
  </si>
  <si>
    <t>Inception Date</t>
  </si>
  <si>
    <t>National Space Science Data Center</t>
  </si>
  <si>
    <t>part of the Solar System Exploration Data Services Office (SSEDSO) in the Solar System Exploration Division at NASA's Goddard Space Flight Center in Greenbelt, MD</t>
  </si>
  <si>
    <t xml:space="preserve">The Coastal Data Information Program (CDIP) is an extensive network for monitoring waves along the coastlines of the United States, with a strong emphasis on our nation's Pacific coasts. Since its inception in 1975, the program has produced a vast database of publicly-accessible environmental data for use by coastal engineers and planners, scientists, mariners, and marine enthusiasts. The program has also remained at the forefront of coastal monitoring, developing numerous innovations in instrumentation, system control and management, computer hardware and software, field equipment, and installation techniques. </t>
  </si>
  <si>
    <t>CDIP is operated by the Ocean Engineering Research Group (OERG), part of the Integrative Oceanography Division (IOD) at Scripps Institution of Oceanography (SIO).</t>
  </si>
  <si>
    <t xml:space="preserve"> With seed money from the  California Sea Grant Program, Dr. Richard J. Seymour and the OERG staff developed a wave data collection system which could be accessed remotely by normal telephone lines. 
In 1975, Dr. Seymour began what is now called CDIP with a single wave measurement station at Imperial Beach, California, with funding from the California Department of Boating and Waterways (CDBW). In 1977 the U.S. Army Corps of Engineers (USACE) began funding CDIP in partnership with CDBW, and the project quickly expanded. Now the USACE provides the major share of the program's operating budget. Dr. Robert Guza joined CDIP as Co-PI in 1991.</t>
  </si>
  <si>
    <t>The Geography Network is managed and maintained by ESRI, the world leader in the geographic information system (GIS) industry. ESRI sponsors the Geography Network to promote the sharing and discovery of geographic information and services.</t>
  </si>
  <si>
    <t>Single, Federal</t>
  </si>
  <si>
    <t>*Highly organized, indexed data sets that can be retrieved with the Mercury search engine
*Online Trends: A Compendium of Data on Global Climate Change
*Data from Ameriflux Network, FACE, GODAP, NARSTO, and other data-rich programs and activities
*A virtual newsletter with up-to-date information on climate trends, new data, coming events, etc.</t>
  </si>
  <si>
    <t>Director (otherwise unclear)</t>
  </si>
  <si>
    <t>datasets and methodology protocols online, CTFS also provides publications (books, articles, proceedings and newsletters)</t>
  </si>
  <si>
    <t>publications</t>
  </si>
  <si>
    <t>The Center for International Earth Science Information Network (CIESIN) was established in 1989 as an independent non-governmental organization to provide information that would help scientists, decision-makers, and the public better understand the changing relationship between human beings and the environment. In 1998, CIESIN became a center within Columbia University's Earth Institute. From its offices at Columbia's Lamont-Doherty Earth Observatory campus in Palisades, New York, CIESIN continues to focus on applying state-of-the-art information technology to pressing interdisciplinary data, information, and research problems related to human interactions in the environment.</t>
  </si>
  <si>
    <t>Agriculture, Biodiversity &amp; Ecosystems, Climate Change, Environmental Assessment &amp; Modeling, Environmental Health, Environmental Treaties, Indicators, Land Use/Land Cover Change, Natural Hazards, Population &amp; Poverty, Remote Sensing for Human Dimensions Research</t>
  </si>
  <si>
    <t>N: biological</t>
  </si>
  <si>
    <t>N: astronomical</t>
  </si>
  <si>
    <t>B</t>
  </si>
  <si>
    <t>FC</t>
  </si>
  <si>
    <t>Pub</t>
  </si>
  <si>
    <t>N: earth sciences</t>
  </si>
  <si>
    <t>G</t>
  </si>
  <si>
    <t>I</t>
  </si>
  <si>
    <t>U</t>
  </si>
  <si>
    <t>G, C</t>
  </si>
  <si>
    <t>UC</t>
  </si>
  <si>
    <t>M: &gt;1000, S</t>
  </si>
  <si>
    <t>G, C, D, Svcs</t>
  </si>
  <si>
    <t>S</t>
  </si>
  <si>
    <t>V</t>
  </si>
  <si>
    <t>NASA-contract # NAS5-03117
Funded by the National Aeronautics and Space Administration (NASA), SEDAC is one of eight Distributed Active Archive Centers (DAACs), and the only one to focus on socioeconomic data. Its role is to bridge the Earth and social science research communities. The data SEDAC provides a complement to the Earth science and remote sensing data distributed through the other DAACs.</t>
  </si>
  <si>
    <t>C</t>
  </si>
  <si>
    <t>P</t>
  </si>
  <si>
    <t>M: university, foundations, government agencies</t>
  </si>
  <si>
    <t>G, D, Svcs</t>
  </si>
  <si>
    <t>N-P</t>
  </si>
  <si>
    <t>GD</t>
  </si>
  <si>
    <t>Tyers Lab, The Samuel Lunenfeld Research Institute, Mount Sinai Hospital</t>
  </si>
  <si>
    <t>BioGRID curators and contributors include experts in various model organism systems and associated databases. Our main principles are that the community should have free access to its own data and that community expertise is critical to ensure data accuracy.
If you are interested contributing to BioGRID curation, please contact us at: gridadmin@mshri.on.ca. We have developed a custom suite of web-based curation tools, which we would be pleased to tailor to your species of interest. We particularly encourage focused curation on pathways and processes that reflect the expertise of curators. Focused curation can greatly augment conventional review articles and provide a very useful resource for specialized research communities (e.g., Schmidt and Dikic 2005).</t>
  </si>
  <si>
    <t>Downloads of BIOGRID data is available via four types of data query: By Gene, By Publication, By Organism, and By Experimental System. Downloads by Organism and by System are available below, while downloads by Gene or by Publication are available by searching for your Gene of interest. In addition to these sets, you can also download the entire dataset in a single file by choosing ALL.
Each of these datasets is provided in three formats: Microsoft Excel Tab Delimited Text (TAB), PSI-MI XML Version 1 (PSI), and PSI-MI XML Version 2.5 (PSI25)..</t>
  </si>
  <si>
    <t xml:space="preserve">BioGRID release version 2.0 includes &gt;116,000 interactions from Saccharomyces cerevisiae, Caenorhabditis elegans, Drosophila melanogaster and Homo sapiens. Over 30,000 interactions have recently been added from 5,778 publications through exhaustive curation of the Saccharomyces cerevisiae primary literature. </t>
  </si>
  <si>
    <t>curation services</t>
  </si>
  <si>
    <t>This is an archive of biology data and software, established in 1989 to promote public access to freely available information, primarily in the field of molecular biology and bioinformatics.</t>
  </si>
  <si>
    <t>http://asds.stsci.edu/</t>
  </si>
  <si>
    <t>Astrobrowse</t>
  </si>
  <si>
    <t>http://heasarc.gsfc.nasa.gov/ab/</t>
  </si>
  <si>
    <t>CDS</t>
  </si>
  <si>
    <t>http://cdsweb.u-strasbg.fr/CDS.html</t>
  </si>
  <si>
    <t>HEASARC</t>
  </si>
  <si>
    <t>http://heasarc.gsfc.nasa.gov/</t>
  </si>
  <si>
    <t>IMPReSS</t>
  </si>
  <si>
    <t>http://tarantella.gsfc.nasa.gov/impress/</t>
  </si>
  <si>
    <t>ISAIA</t>
  </si>
  <si>
    <t>http://heasarc.gsfc.nasa.gov/isaia/</t>
  </si>
  <si>
    <t>http://irsa.ipac.caltech.edu/</t>
  </si>
  <si>
    <t>MAST</t>
  </si>
  <si>
    <t>http://archive.stsci.edu/mast.html</t>
  </si>
  <si>
    <t>PDS</t>
  </si>
  <si>
    <t>SDAC</t>
  </si>
  <si>
    <t>SkyCat</t>
  </si>
  <si>
    <t>http://archive.eso.org/skycat/</t>
  </si>
  <si>
    <t>SkyView</t>
  </si>
  <si>
    <t>http://skyview.gsfc.nasa.gov/</t>
  </si>
  <si>
    <t>SPDS</t>
  </si>
  <si>
    <t>http://spds.gsfc.nasa.gov/</t>
  </si>
  <si>
    <t>SSDS</t>
  </si>
  <si>
    <t>http://ssds.nasa.gov/</t>
  </si>
  <si>
    <t>Starcast</t>
  </si>
  <si>
    <t>http://archive.stsci.edu/starcast/</t>
  </si>
  <si>
    <t>none noted</t>
  </si>
  <si>
    <t>EMBL-EBI</t>
  </si>
  <si>
    <t>The mission of the State Data Center program is to provide efficient access to U.S. Census Bureau data and data products, provide training and technical assistance to data users, and provide a mechanism for feedback to the Census Bureau on data usability, state and local government data needs, and operational issues.</t>
  </si>
  <si>
    <t>To accomplish this mission, the State Data Center lead agencies organize a statewide network of coordinating and affiliate agencies. This network works in partnership with the Census Bureau through the Census Bureau's Customer Liaison Office (CLO) and Regional Offices.</t>
  </si>
  <si>
    <t xml:space="preserve">A Memorandum of Agreement (MOA) between the State Data Center lead agency in each state and the Census Bureau authorizes and supports this partnership. </t>
  </si>
  <si>
    <t>US census data by state</t>
  </si>
  <si>
    <t xml:space="preserve">The National Association of Health Data Organizations (NAHDO) is a national, not-for-profit membership organization dedicated to improving health care through the collection, analysis, dissemination, public availability, and use of health data. </t>
  </si>
  <si>
    <t>National Association of Health Data Organizations (NAHDO)</t>
  </si>
  <si>
    <t xml:space="preserve">http://www.nahdo.org/main.aspx?id=4412 </t>
  </si>
  <si>
    <t>Health data</t>
  </si>
  <si>
    <t>NAHDO provides leadership in health care information management and analysis, promotes the availability of and access to health data, and encourages the use of these data to make informed decisions and guide the development of health policy. NAHDO provides information on current issues and strategies to develop a nationwide, comprehensive, integrated health information system, sponsors educational programs, provides assistance, and serves as a forum to foster collaboration and the exchange of ideas and experiences among collectors and users of health data. By doing so, NAHDO works to increase the state of knowledge.</t>
  </si>
  <si>
    <t>NAHDO Supporting Membership (Annual dues: $3,200.00); NAHDO Public Membership (Annual dues: $2,500.00); NAHDO Individual Membership (Annual dues: $500.00)</t>
  </si>
  <si>
    <t>Membership</t>
  </si>
  <si>
    <t xml:space="preserve">http://www.srl.caltech.edu/ACE/ASC/ </t>
  </si>
  <si>
    <t>ACE Science Center (ASC)</t>
  </si>
  <si>
    <t xml:space="preserve">Must complete a request form (http://ctfs.si.edu/datasets/bci/bciformtest_download.php)
Raising funds to continue censuses of the BCI 50 ha plot is easier if usefulness can be demonstrated. For this reason, we ask that users submit the data request form, which creates a record in our user database. The prospective investigator should resubmit the form for each substantially different project.
So that we can vouch for the accuracy of the data, and so we get a record of every use, we ask that the prospective investigator not share the BCI data with other parties not included on the Request for Data Access Proposal. 
Copies of articles should be sent to the BCI PIs prior to submission. Unless stated otherwise, the PIs will not be involved as collaborators, but reserve the right to request authorship. Once published, any manuscript making use of the BCI data should be sent to the PIs. </t>
  </si>
  <si>
    <t>Smithsonian Tropical Research Institute's (STRI) Center for Tropical Forest Science (CTFS) 
[entries here most specific to Forest Census Plot on Barro Colorado Island which has more restrictions than the other available data sets)</t>
  </si>
  <si>
    <t>Because the rights accompanying any particular resource depend on the particular copyright holder involved, you should carefully review the permission statement included under each resource when you are interested in using the resource in any way (other than for viewing) via CIESIN's host.</t>
  </si>
  <si>
    <t>Users are free to copy CIESIN-authored materials for personal and noncommercial use as long as content is not altered, and copyright ownership by CIESIN is acknowledged. All other rights are reserved. Data, information, and tools residing at CIESIN may be copied. All other rights are reserved.</t>
  </si>
  <si>
    <t>The data sets registered here are associated with articles published in the journals of the Ecological Society of America. They are registered here in order to facilitate communication and data sharing by scientists. See individual registry entries for citation information as well as usage rights.</t>
  </si>
  <si>
    <t xml:space="preserve">http://esapubs.org/archive/default.htm
</t>
  </si>
  <si>
    <t>.html, .jpeg, .mpeg, .gif</t>
  </si>
  <si>
    <t>Portions of this work may be individually downloaded, copied, and cited for the personal and educational purposes of individuals and organizations in their work, provided that proper attribution and context are given.</t>
  </si>
  <si>
    <t>none indicated</t>
  </si>
  <si>
    <t>website, FTP?</t>
  </si>
  <si>
    <t>You need not cite this archive for files you obtain here, however you may consider it equivalent to a paper journal or book in some ways.  It is certainly an information resource.  The proper citation for this public archive is: Gilbert, D.G., 1989.  IUBio archive of molecular and general biology software and data.  An Internet resource available at ftp,gopher,http://iubio.bio.indiana.edu.</t>
  </si>
  <si>
    <t>Any program or database that is available publicly is published. If the author does not have a paper publication that you can cite, I recommend this form: Doe, John, 1991*.  (Insert title of software or database). Published electronically on the Internet, available at ftp://iubio.bio.indiana.edu/ .%  
* If no date is given explicitly, use the file dates.  
% Substitute the universal resource locator (URL) for the given package.</t>
  </si>
  <si>
    <t>NSSDC mainly distributes digital data. Effective January 1, 2007, requests for photos and non-digital data will be dealt with on a case by case basis involving the NSSDC Head.  When appropriate, duplication can be initiated if all costs are recovered; this includes the potential digitization of material and posting on FTP.</t>
  </si>
  <si>
    <t>Submission details</t>
  </si>
  <si>
    <t>Fees</t>
  </si>
  <si>
    <t xml:space="preserve">http://nssdc.gsfc.nasa.gov/ </t>
  </si>
  <si>
    <t>The CIESIN Kiosk is an interactive electronic forum designed to facilitate sharing of information about global environmental change. The Kiosk encompasses two types of materials: 
1. Unpublished scholarly papers, including a) papers for which feedback or comments from colleagues is desired; b) preliminary working papers; and c) background information or data; 
2. The Electronic Bookshelf, which contains working papers or reports published in less accessible publications.
The Kiosk is intended to promote the timely exchange of current information on global environmental change among researchers and policy makers, both within and across disciplinary boundaries. CIESIN's role is to provide the infrastructure for sharing materials that otherwise might be difficult to locate and access, with individual contributors retaining the copyright to their publications.</t>
  </si>
  <si>
    <t>current information on global environmental change</t>
  </si>
  <si>
    <t>The CIESIN Kiosk is currently available via FTP, World Wide Web, CIESIN's Gopher, and electronic mail.</t>
  </si>
  <si>
    <t>Documents should be submitted in both a text and PostScript version, and an abstract should be included in a separate text file. Submitted files can also be in WordPerfect or Microsoft Word format.</t>
  </si>
  <si>
    <t>http://www.ciesin.org/kiosk/kiosk-FAQ.html#sub</t>
  </si>
  <si>
    <t>CIESIN funded (NASA grant)</t>
  </si>
  <si>
    <t>B. Rajasekaran, CIESIN Kiosk Coordinator, e-mail: bhakthavatsalam.rajasekaran@ciesin.org</t>
  </si>
  <si>
    <t>Most of the files in the CIESIN Kiosk will be available as both text (files with .txt as the extension ) and PostScript files (files with .ps as the extension).  See http://www.ciesin.org/kiosk/kiosk-FAQ.html#acc for more details</t>
  </si>
  <si>
    <t>CIESIN is developing a range of products and services. The CIESIN Gopher or CIESIN World Wide Web server is a good place to start exploring. The CIESIN Gopher can be accessed by connecting to gopher.ciesin.org using either a Gopher client or telnet. CIESIN's WWW server can be accessed at http://www.ciesin.org.</t>
  </si>
  <si>
    <t>http://www.ciesin.org/kiosk/kiosk-FAQ.html</t>
  </si>
  <si>
    <t xml:space="preserve">One of the services unveiled by ESRI at the 2000 User Conference held in San Diego, California was the Geography Network. Debuting June 24th, the site was officially announced during the plenary session the following Monday, marking the opening of the weeklong GIS conference. Earl Nordstrand, Product Manager explains the purpose of the Geography Network as “A collaborative and multi-participant system for publishing, sharing and using digital geographic information on the Internet.” The Geography Network is intended to be a global platform for using and sharing other’s data. This web site serves as a portal to not only access and download data located worldwide, but will also serve as a forum for viewing data, creating simple maps, browse static maps. Some data providers will also make available advanced services such as geocoding, querying and other geoprocesses. The Geography Network serves data built with ArcIMS and SDE technology on remote servers. The street map of the Netherlands you can view is actually being served from Rotterdam. The primary component of the Geography Network is an interconnected network of individual agencies hosting data and geoprocessing services. The secondary component of the Geography Network will to serve as an Internet marketplace to search for, order and download data and GeoServices. Lastly, ESRI envisions the Geography Network as a content outlet, a common place for users and providers of data and geo-solutions to come together. Currently, the Geography Network offers a discussion forum and a map exchange center.
http://gislounge.com/data/the-geography-network/ </t>
  </si>
  <si>
    <t xml:space="preserve">http://gos2.geodata.gov/wps/portal/gos </t>
  </si>
  <si>
    <t>Geodata.gov</t>
  </si>
  <si>
    <t xml:space="preserve">http://www.nlm.nih.gov/research/visible/visible_human.html </t>
  </si>
  <si>
    <t>complete, anatomically detailed, three-dimensional representations of the normal male and female human bodies</t>
  </si>
  <si>
    <t>Preservation policy details -- [description]</t>
  </si>
  <si>
    <t>CIESIN will accept and provide for the dissemination of research and comments only under the following terms and conditions:
   1. CIESIN assists researchers in the sharing of information about global environmental change by providing a forum for the dissemination of their research. As a part of this assistance, CIESIN has created the Kiosk. The purpose of the Kiosk is to further access to research, scholarship, commentary, criticism, background information, and data topics related to global environmental change and to make possible other educational uses of it. A description of how to access and use the Kiosk, and a listing of the materials on deposit with the Kiosk, will be provided at the end of this message.
   2. CIESIN will handle your submission in accordance with CIESIN's policies for acceptance, archiving, dissemination, and use of deposited materials.
   3. CIESIN does not acquire copyright ownership of the materials on deposit with the Kiosk by virtue of their deposit. CIESIN may utilize Kiosk submissions as a part of its regular activities relating to analysis and dissemination of materials about global environmental change. CIESIN will credit you as the author or researcher of submissions that are reproduced, adapted, and disseminated by CIESIN.
   4. As a technical matter, the Kiosk, or parts of the Kiosk, are set up to allow individuals unrestricted access to the materials on deposit. Individuals are able to browse through the index of materials and select articles to read, data to review, and comments to consider. They may download copies of articles, data, and comments. CIESIN cannot control the use others may make of materials on deposit in the Kiosk.
   5. You authorize use of your submissions as described above, and expressly warrant and represent to CIESIN that you have the legal right to do so. At any time, you may contact the CIESIN Kiosk representative and request that CIESIN delete your submission from the Kiosk.
   6. CIESIN does not necessarily review, analyze, edit, verify, sponsor, approve, or endorse the contents of materials on deposit with the Kiosk. 
NOTE: By depositing your materials with the Kiosk, you understand these conditions and agree to deposit your materials in accordance with them.</t>
  </si>
  <si>
    <t>CIESIN does not acquire copyright ownership of the materials on deposit with the Kiosk by virtue of their deposit. CIESIN may utilize Kiosk submissions as a part of its regular activities relating to analysis and dissemination of materials about global environmental change. CIESIN will credit you as the author or researcher of submissions that are reproduced, adapted, and disseminated by CIESIN.
CIESIN will accept and provide for the dissemination of research and comments only under the following terms and conditions:
   1. CIESIN assists researchers in the sharing of information about global environmental change by providing a forum for the dissemination of their research. As a part of this assistance, CIESIN has created the Kiosk. The purpose of the Kiosk is to further access to research, scholarship, commentary, criticism, background information, and data topics related to global environmental change and to make possible other educational uses of it. A description of how to access and use the Kiosk, and a listing of the materials on deposit with the Kiosk, will be provided at the end of this message.
   2. CIESIN will handle your submission in accordance with CIESIN's policies for acceptance, archiving, dissemination, and use of deposited materials.
   3. CIESIN does not acquire copyright ownership of the materials on deposit with the Kiosk by virtue of their deposit. CIESIN may utilize Kiosk submissions as a part of its regular activities relating to analysis and dissemination of materials about global environmental change. CIESIN will credit you as the author or researcher of submissions that are reproduced, adapted, and disseminated by CIESIN.
   4. As a technical matter, the Kiosk, or parts of the Kiosk, are set up to allow individuals unrestricted access to the materials on deposit. Individuals are able to browse through the index of materials and select articles to read, data to review, and comments to consider. They may download copies of articles, data, and comments. CIESIN cannot control the use others may make of materials on deposit in the Kiosk.
   5. You authorize use of your submissions as described above, and expressly warrant and represent to CIESIN that you have the legal right to do so. At any time, you may contact the CIESIN Kiosk representative and request that CIESIN delete your submission from the Kiosk.
   6. CIESIN does not necessarily review, analyze, edit, verify, sponsor, approve, or endorse the contents of materials on deposit with the Kiosk. 
NOTE: By depositing your materials with the Kiosk, you understand these conditions and agree to deposit your materials in accordance with them.</t>
  </si>
  <si>
    <t>Category -- [natural (N: astronomical, biological, chemical, earth sciences, physical); social sciences (S), N and S (NS)]</t>
  </si>
  <si>
    <t>As a technical matter, the Kiosk, or parts of the Kiosk, are set up to allow individuals unrestricted access to the materials on deposit. Individuals are able to browse through the index of materials and select articles to read, data to review, and comments to consider. They may download copies of articles, data, and comments. CIESIN cannot control the use others may make of materials on deposit in the Kiosk.</t>
  </si>
  <si>
    <t>Web Map Service (WMS) and Web Feature Service (WFS) layers are available from SEDAC servers directly using any WMS or WFS compliant client. Services for vector data respond to both WFS (data) and WMS (map) requests. The tables below list the services available and provide links to the GetCapabilities documents that are required to access the services from an OGC-compliant client.
Population data from Gridded Population of the World (GPWv3) are available via the Web Coverage Server (WCS) specification on a test (beta) WCS server. When testing is complete, selected raster WMS services will also be made available as WCS layers for service-based access.</t>
  </si>
  <si>
    <t xml:space="preserve">http://sedac.ciesin.columbia.edu/wdc/about.jsp </t>
  </si>
  <si>
    <t>global data sets related to population, sustainability, poverty, health, hazards, conservation, governance and climate</t>
  </si>
  <si>
    <t>The following guidelines will be used to establish which data sets are considered for designation as part of the holdings of the WDC for Human Interactions in the Environment:
    * The WDC for Human Interactions in the Environment will select data sets that fit into the scope for the data center —human interactions in the environment with emphasis on georeferenced population and administrative boundaries data.
    * The WDC for Human Interactions in the Environment will select data sets that have no access restrictions.
    * The WDC for Human Interactions in the Environment will select data sets that can be disseminated within established guidelines.
    * The WDC holdings will be reviewed at least annually to assess the continued relevance of the data sets to the mission of the WDC for Human Interactions in the Environment.</t>
  </si>
  <si>
    <t xml:space="preserve">These guidelines will be used to establish a firm policy related to data dissemination and data pricing:
    * Access to metadata: Access to online directory, inventory, and general documentation is free of charge and unrestricted.
    * Access to data: All data sets that have been designated as WDC for Human Interactions in the Environment data will be free or distributed at the marginal cost of recovery and delivery according to ICSU/WDC guidelines.
    * Privacy and Copyright: Data sets or subsets of data sets that violate the rights or privacy of individuals or national or international copyright laws will not be disseminated.
The WDC for Human Interactions in the Environment also follows the data policy of the host organization, CIESIN. </t>
  </si>
  <si>
    <t>N/A (looked for, no results)</t>
  </si>
  <si>
    <t>When using ideas or results of others in manuscripts submitted for publication, researchers will give full attribution of sources.  If the ideas or results have not been published, they may not be used without permission of the original researcher.  Illustrations or tables from other publications or manuscripts may be used only with permission of the copyright owner.</t>
  </si>
  <si>
    <t>All materials are copyrighted.
If you would like to point to any of these materials from your WWW page, please feel free. But please LINK to the original documents, rather than copying and serving from your local site.
Portions of this work may be individually downloaded, copied, and cited for the personal and educational purposes of individuals and organizations in their work, provided that proper attribution and context are given.
Commercial reproduction or multiple distribution of any kind is prohibited.
Copyright © 1995-1999 Keith A. Johnson and J. Alex Becker. All rights reserved. Reproduction in whole or in part in any form or medium without express written permission of the Whole Brain Atlas is prohibited. WBA and the WBA logo are trademarks of the Whole Brain Atlas.</t>
  </si>
  <si>
    <t>http://www.ofeo.si.edu/ae_center/docs/ae_spec_conds/Codes%20Standards%20and%20Guidelines%202007-04-26.doc</t>
  </si>
  <si>
    <t>http://siarchives.si.edu/findingaids/FARU0527.htm</t>
  </si>
  <si>
    <t>All of the images on this site are copyrighted. They were produced with the support of public funds, and we wish to keep them available for public use. You may use them for any purpose which will not interfere with their use by others. We do ask that you SECURE OUR PERMISSION, so that we can track the uses being made.
    * There is no charge for the permission nor for the use of the images.
    * The permission process is important for our guidance in producing additional images and also for maintaining our public support.
    * We also ask that you credit this site as the source of the image(s), and the National Science Foundation for its support.</t>
  </si>
  <si>
    <t>D, OS</t>
  </si>
  <si>
    <t>http://www.ncbi.nlm.nih.gov/books/bv.fcgi?rid=handbook.section.GenBank_ASM</t>
  </si>
  <si>
    <t>http://www.ncbi.nlm.nih.gov/Genbank/submit.html
The typical GenBank submission consists of a single, contiguous stretch of DNA or RNA sequence with annotations. The annotations are meant to provide an adequate representation of the biological information in the record. The GenBank Feature Table Definition describes the various features and subsequent qualifiers agreed upon by the International Nucleotide Sequence Database Collaboration.
Currently, only nucleotide sequences are accepted for direct submission to GenBank. These include mRNA sequences with coding regions, fragments of genomic DNA with a single gene or multiple genes, and ribosomal RNA gene clusters. If part of the nucleotide sequence encodes a protein, a conceptual translation, called a CDS (coding sequence), is annotated. The span of the CDS feature is mapped to the nucleotide sequence encoding the protein. A protein Accession number (/protein_id) is assigned to the translation product, which will subsequently be added to the protein databases.
Multiple sequences can be submitted together. Such batch submissions of non-related sequences may be processed together but will be displayed in Entrez (Chapter 15) as single records. Alternatively, by using the Sequin submission tool (Chapter 12), a submitter can specify that several sequences are biologically related. Such sequences are classified as environmental sample sets, population sets, phylogenetic sets, mutation sets, or segmented sets. Each sequence within a set is assigned its own Accession number and can be viewed independently in Entrez. However, with the exception of segmented sets, each set is also indexed within the PopSet division of Entrez, thus allowing scientists to view the relationship between the sequences.
What defines a set? Environmental sample, population, phylogenetic, and mutation sets all contain a group of sequences that spans the same gene or region of the genome. Environmental samples are derived from a group of unclassified or unknown organisms. A population set contains sequences from different isolates of the same organism. A phylogenetic set contains sequences from different organisms that are used to determine the phylogenetic relationship between them. Sequencing multiple mutations within a single gene gives rise to a mutation set.
All sets, except segmented sets, may contain an alignment of the sequences within them and might include external sequences already present in the database. In fact, the submitter can begin with an existing alignment to create a submission to the database using the Sequin submission tool. Currently, Sequin accepts FASTA+GAP, PHYLIP, MACAW, NEXUS Interleaved, and NEXUS Contiguous alignments. Submitted alignments will be displayed in the PopSet section of Entrez.
Segmented sets are a collection of noncontiguous sequences that cover a specified genetic region. The most common example is a set of genomic sequences containing exons from a single gene where part or all of the intervening regions have not been sequenced. Each member record within the set contains the appropriate annotation, exon features in this case. However, the mRNA and CDS will be annotated as joined features across the individual records. Segmented sets themselves can be part of an environmental sample, population, phylogenetic, or mutation set.</t>
  </si>
  <si>
    <t>federally supported</t>
  </si>
  <si>
    <t>http://www.cdc.gov/maso/pdf/CDC.pdf</t>
  </si>
  <si>
    <t>http://www.cdc.gov/nchs/r&amp;d/rdcuserfees.htm</t>
  </si>
  <si>
    <t>Data Collection on Use</t>
  </si>
  <si>
    <t>http://www.cdc.gov/doc.do?id=0900f3ec80093c90</t>
  </si>
  <si>
    <t>Cornell University Geospatial Information Repository</t>
  </si>
  <si>
    <t>wide variety</t>
  </si>
  <si>
    <t>The GenBank database is designed to provide and encourage access within the scientific community to the most up to date and comprehensive DNA sequence information. Therefore, NCBI places no restrictions on the use or distribution of the GenBank data. However, some submitters may claim patent, copyright, or other intellectual property rights in all or a portion of the data they have submitted. NCBI is not in a position to assess the validity of such claims, and therefore cannot provide comment or unrestricted permission concerning the use, copying, or distribution of the information contained in GenBank.</t>
  </si>
  <si>
    <t>To support its activity, ICPSR has a sustainable, mission-driven business model, and it defines criteria for data entry, use, and preservation within the framework of that model. It has worked successfully for 40 years.</t>
  </si>
  <si>
    <t>ICPSR Bylaws state that "data and other material provided are to be used solely for statistical analysis and reporting of aggregated information, and not for investigation of specific individuals or organizations" and requires all users of its materials to give "assurance that such uses of statistical data will conform to widely-accepted standards of practice and legal restrictions that are intended to protect the confidentiality of research subjects." (ICPSR Bylaws, Article I, Section 2.C)
Note:  Special written permission is required for some restricted data held by ICPSR</t>
  </si>
  <si>
    <t>Publications based on ICPSR data collections should acknowledge those sources by means of bibliographic citations. To ensure that such source attributions are captured for social science bibliographic utilities, citations must appear in footnotes or in the reference section of publications.</t>
  </si>
  <si>
    <t>see fee details at http://www.icpsr.umich.edu/ICPSR/membership/join.html</t>
  </si>
  <si>
    <t>The Knowledge Network for Biocomplexity (KNB) is a national network intended to facilitate ecological and environmental research on biocomplexity. For scientists, the KNB is an efficient way to discover, access, interpret, integrate and analyze complex ecological data  from a highly-distributed set of field stations, laboratories, research sites, and individual researchers.
# Knowledge Network for Biocomplexity - The Knowledge Network for Biocomplexity (KNB) is a network designed to facilitate the discovery and analysis of distributed ecological and environmental datasets.  The KNB accomplishes this through the use of Ecological Metadata Language (EML), a metadata standard for the ecological sciences; Morpho, user-friendly EML management software; and Metacat, a metadata server system (Andelman et al. 2004).</t>
  </si>
  <si>
    <t>Kepler Project</t>
  </si>
  <si>
    <t># Kepler - The Kepler Project aims to develop a system that facilitates discovery of pertinent datasets, automates integration of those datasets, and streamlines the analysis and reporting of results derived from those data (Pennington and Michener 2005). This is accomplished all within a single, consistent interface that deals with many distributed datasets (e.g. locally stored data and data from the KNB) and analytical tools (e.g. GIS, R, and other ecoinformatics tools).</t>
  </si>
  <si>
    <t xml:space="preserve">http://kepler-project.org/ </t>
  </si>
  <si>
    <t>online form at http://knb.ecoinformatics.org/cgi-bin/register-dataset.cgi?cfg=knb</t>
  </si>
  <si>
    <t xml:space="preserve">Major programming efforts and technology infrastructure are located at NCEAS, in partnership with investigators at the University of North Carolina, and the Panel on Vegetation Classification, Ecological Society of America.  </t>
  </si>
  <si>
    <t xml:space="preserve">http://seek.ecoinformatics.org/ </t>
  </si>
  <si>
    <t>This material is based upon work supported by the National Science Foundation under award 0225676</t>
  </si>
  <si>
    <t>opyright 2004 Partnership for Biodiversity Informatics, University of New Mexico, The Regents of the University of California, and University of Kansas</t>
  </si>
  <si>
    <t>Science Environment for Ecological Knowledge (SEEK)</t>
  </si>
  <si>
    <t xml:space="preserve">Welcome to the NCEAS Data Repository. This repository contains information about the research data sets collected and collated as part of NCEAS' funded activities. Information in the NCEAS Data Repository is concurrently available through the Knowledge Network for Biocomplexity (KNB), an international data repository.
A number of the data sets were synthesized from multiple data sources that originated from the efforts of many contributors, while others originated from a single investigator. Credit for the data sets in this repository goes to the investigators who collected the data, as well as to the NCEAS working groups and scientists who compiled the data for synthetic purposes. See each data package for a list of the people and institutions involved. </t>
  </si>
  <si>
    <t>ecological synthesis data</t>
  </si>
  <si>
    <t>National Center for Ecological Analysis and Synthesis (NCEAS) Data Repository</t>
  </si>
  <si>
    <t>SEEK is a multi-institutional collaboration of ecologists, systematists, and computer scientists researching scientific workflow modeling with advanced semantics.  The goals of SEEK are to make fundamental improvements in how researchers can 1) gain broad access to ecological data and information, 2) rapidly locate and utilize distributed computational services, and 3) employ powerful new methods for capturing, reproducing, and extending the analysis process itself. The SEEK approaches to data are compatible with the KNB technologies, but significantly extend these to incorporate data resources from the natural history museum and biodiversity science communities, as well as the geosciences and remote-sensing communities. Products include the scientific workflow application, Kepler, and the EcoGrid, a network of networks of ecologically-relevant data and analytical components. This project incorporates cutting-edge advances in semantic mediation and knowledge representation. SEEK is a collaborative project of LTER, NCEAS, SDSC, the University of Kansas (Biodiversity Research Center) and the University of California, Davis.</t>
  </si>
  <si>
    <t>Funded in 1999 by the National Science Foundation - Knowledge &amp; Distributed Intelligence Program DEB-0072909, Also funded in 2003 by the Andrew W. Mellon Foundation
This material is based upon work supported by the National Science Foundation under Grant No. DEB99–80154. Any opinions, findings and conclusions or recomendations expressed in this material are those of the author(s) and do not necessarily reflect the views of the National Science Foundation (NSF).</t>
  </si>
  <si>
    <t>vary</t>
  </si>
  <si>
    <t>AS, OS, D, ArchS, CurS</t>
  </si>
  <si>
    <t>vary by data set</t>
  </si>
  <si>
    <t>varies by data set</t>
  </si>
  <si>
    <t>The JAE Data Archive, which is hosted by a server belonging to the Economics Department of Queen's University, contains data for all papers accepted after January, 1994, unless the data are confidential. There are also data for a few papers accepted earlier. Volume 10, No. 1 (1995) is the first issue in which all papers were accepted subject to the proviso that data be provided.
For some papers, especially more recent ones, the Data Archive also contains programs and supplementary material, such as technical appendices and additional graphs.
The Journal of Applied Econometrics takes no responsibility for the accuracy of any data, computer programs, or other material provided by authors and posted on this website.
It is hoped that more authors of papers published prior to 1995 will voluntarily submit their data. If you are looking for data from a particular paper, and it is not here, please contact the authors directly and suggest that they send their data to the Data Archive.</t>
  </si>
  <si>
    <t>data archive for the Journal of Applied Econometrics (JAE), hosted by a server belonging to the Economics Department of Queen's University</t>
  </si>
  <si>
    <t xml:space="preserve">Before attempting to send me any data sets, please send me an e-mail message explaining how the data are organized and roughly how much space they take up. My e-mail address is jgm@econ.queensu.ca. The body of the message could be essentially a draft of the "readme" file that must accompany your data.
All datasets must be accompanied by a readme file. This file should provide all the information needed to make use of the data. In particular, it should explain how many observations there are, what each variable is, how the data are organized in the data files, and the sources from which the data were taken. See the Data Archive for examples.
</t>
  </si>
  <si>
    <t>Ingest: Some data sets are confidential. Please check with the source of the data if you are not sure whether they may legally be made available on the Web. When the data are confidential, we ask authors to provide a readme file that provides a reasonable amount of information about the data. In particular, the source of the data must be described in enough detail so that other researchers can apply to obtain access to them.</t>
  </si>
  <si>
    <t xml:space="preserve">All data should be stored in plain ASCII (text) files that can be read on any computer system. The data may be stored in one or several files. Proprietary formats, especially ones that are not portable across machines (such as SAS datasets) are not acceptable by themselves. However, they may be provided in addition to the ASCII files if this would make it easier for many users to access the data. To avoid problems when reading the data, non-numeric characters, if any, should occur only at the end of the file or at the end of each line.
</t>
  </si>
  <si>
    <t xml:space="preserve">e-mail. ftp, scp, (with special arrangement) </t>
  </si>
  <si>
    <t>Small data sets:  MIME encoded email attachments, Large data sets: .zip, Appendices: PDF, supplementary material (e.g. computer programs and data appendices or technical appendices): no format specified</t>
  </si>
  <si>
    <t xml:space="preserve">James G. MacKinnon
Software Review Editor
Journal of Applied Econometrics.
jgm [AT] econ.queensu.ca
613 533-2293
</t>
  </si>
  <si>
    <t>not indicated</t>
  </si>
  <si>
    <t xml:space="preserve">Authors of accepted papers are expected to deposit in electronic form a complete set of data used onto the Journal's Data Archive, unless they are confidential. In cases where there are restrictions on the dissemination of the data, the responsibility of obtaining the required permission to use the data rests with the interested investigator and not with the author. Authors are also encouraged to provide whatever other material is needed to ensure that their results can be replicated without excessive difficulty. This might include computer programs or technical appendices that are not part of the paper itself. Full instructions for users of the Journal of Applied Econometrics Data Archive are available at http://www.econ.queensu.ca/jae/author-instructions.html. Authors of accepted papers are strongly recommended to read these instructions carefully. </t>
  </si>
  <si>
    <t>author specific?</t>
  </si>
  <si>
    <t>D, ArchS, CurS, Pubs</t>
  </si>
  <si>
    <t>this serves to capture all data sets related to articles published by JAE (for which Wiley holds copyright)</t>
  </si>
  <si>
    <t>geospatial data and metadata with special emphasis on natural features relevant to agriculture, ecology, natural resources, and human-environment interactions</t>
  </si>
  <si>
    <t>CUGIR is an active online data and metadata repository and a participating node in the National Spatial Data Infrastructure program. CUGIR provides free access to geospatial data and metadata for New York State, with special emphasis on natural features relevant to agriculture, ecology, natural resources, and human-environment interactions. Subjects such as landforms and topography, soils, hydrology, environmental hazards, agricultural activities, wildlife and natural resource management are appropriate for inclusion in the CUGIR catalog. All data files are cataloged in accordance with FGDC standards and made available in widely used geospatial data formats.
In order to provide the best possible access to geospatial data for New York State, CUGIR coordinates its activities with those of the New York State GIS Clearinghouse.</t>
  </si>
  <si>
    <t xml:space="preserve">   * Adirondack Park Agency
    * AWS Truewind
    * Cornell Department of Natural Resources
    * Hudson River Estuary Program
    * National Atlas
    * NYS Department of Agriculture and Markets
    * NYS Department of Environmental Conservation
    * Tompkins County ITS/GIS
    * U.S. Census Bureau
    * U.S. Geological Survey
    * USDA Natural Resources Conservation Service</t>
  </si>
  <si>
    <t>CUGIR makes data available in a variety of formats, including (but not necessarily limited to):
• ArcInfo export
• Shapefile
• GeoTIFF image
• ASCII DEM
• Computer-Aided Design
• Database File
• Portable Document Format
• ArcInfo Grid</t>
  </si>
  <si>
    <t>http://cugir.mannlib.cornell.edu/CUGIRCollectionDevtPolicy_20060825.pdf</t>
  </si>
  <si>
    <t>email</t>
  </si>
  <si>
    <t>All ADC data are public domain unless otherwise stated in the "ReadMe" file. The data are for scientific use only and have no commercial value.</t>
  </si>
  <si>
    <t>Use of ADC data in reports, publications or formal presentations of any kind should be acknowledged by reference to the original authors and publication and to the ADC. The acknowledgement might read:
This paper uses data provided by Joe/Jane Astronomer in AJ, 110, 1992 as distributed by the Astronomical Data Center at NASA Goddard Space Flight Center.</t>
  </si>
  <si>
    <t xml:space="preserve">In the early 1970's a stellar data center was established in Strasbourg, France to collect digital astronomical catalogs and disseminate them to the astronomical community. Recognizing the importance of this undertaking, Dr. Jaylee Mead decided that a similar repository in North America would be valuable and established an informal cooperation with Strasbourg. Dr. Mead applied to NASA headquarters for support. Her proposal was accepted on the basis that the center would provide important supporting information to the astronomical data to be obtained from space, particularly by the International Ultraviolet Explorer (IUE) and the Large Space Telescope (as the Hubble Space Telescope was known then). Not only would the ground-based data be necessary for the planning of space observations but they would also provide important correlative information. Hence, the NASA Astronomy Program provided funds to begin the collection of digital catalogs.
The Astronomical Data Center (ADC) was formally established in 1977 and was later made a part of the National Space Science Data Center (NSSDC) which had been set up in 1966 to provide an archive for space science observations. NASA support has continued since that time although the source of funding has been transferred from the Astronomy and Relativity Branch to the Space Science Information Systems Office which provides support for the NSSDC and its parent organization, the Space Science Data Operations Office (SSDOO) .
In the brief history of the ADC, the way that the astrophysics community makes use of astronomical tables and catalogs has changed dramatically. When the ADC was established, its main activity was creating and validating large catalogs and their cross-references in digital form. The distribution of the data was usually done via magnetic tape, and the ADC holdings were advertised on paper media. Most of the correspondence was by mail.
With the advent of Internet in the 1980's this started to change. The smaller catalogs were distributed via E-mail and FTP. Correspondence was conducted more and more by E-mail, and the data holdings were made available on an electronic bulletin board, the ADC On-Line Information Service. This bulletin board was available via modem, DECnet and the Internet.
In 1991, a set of 114 catalogs were made available on CD-ROM , including many in the then recently accepted FITS standard. In 1992, the ADC published its first electronic newsletter which is now distributed to over 990 astronomers worldwide. In 1993 the ADC joined CDS in the collection of tables from astronomical publications that are extensive enough to make access desirable, but that are not major catalogs. In January 1994, the ADC published the "Astronomical Catalog Desk Reference - 1994 Edition" to help astronomers find catalogs of interest in our data holdings. This publication, that is now out-of-date, has been replaced by author and keyword indices on the WWW. Also in 1994, the ADC developed WWW access in order to provide browse capabilities. In October 1995, the ADC established new Internet services on the ADC workstation hosting enhanced WWW and FTP access to its archives. In January 1996, the ADC announced the availability of its new Selected Astronomical Catalogs, Volume 2 CD-ROM . This CD-ROM contains 60 catalogs covering a variety of subjects and were selected because they are large or frequently requested. In January 1997, a third CD-ROM was released. It contains 74 catalogs representing additional frequently requested catalogs and updates of versions on the two earlier volumes. In January 1998, a fourth CD-ROM was released. It contains a mix of catalogs which have been updated since Volumes 1, 2 and 3 and popular data sets not published on the first three volumes.
In 1998, ADC also introduced a series of visualization tools, ADC Catalog Viewer, Catseye and IMPReSS . These tools are designed to allow a user of the ADC archives to choose a catalog though several ADC interfaces, see which of the files associated with that catalog are capable of being "viewed", and then select catalog data files for subsetting, sorting and viewing, and for making scatter plots. The IMPReSS facility was enhanced to allow access to NASA mission logs, create plot overlays of observation footprints, and aid in the retrieval of archived data and browse images. The ADC made available a set of 'Quick Reference Pages' (QRPs). Each QRP is devoted to a particular astronomical or ADC-related topic, and contains selected links to data sources for that topic. These links generally point to data holdings within the ADC, but there are also many links to sources at other sites, where appropriate. A second installation of the CDS VizieR catalog data lookup and display service was mirrored here at ADC. The ADC is now actively working on applying XML for astronomical data tables.
In 2002, NASA determined that ADC services sufficiently overlap those provided by CDS and others to allow termination of the ADC. Therefore, effective October 1 2002, NASA routed ADC users to the other sites that now perform these same services. We apologize if this causes you any inconvenience. </t>
  </si>
  <si>
    <t>VDS is part of the Grid Physics Network (GriPhyN) project, supported by The National Science Foundation under Information Technology Research Grant ITR-0086044. GriPhyN uses middleware developed with the support of the Mathematical, Information, and Computational Sciences Division subprogram of the Office of Advanced Scientific Computing Research, U.S. Department of Energy, under Contract W-31-109-Eng-38 (SciDAC Data Grid Middleware).</t>
  </si>
  <si>
    <t>M: university</t>
  </si>
  <si>
    <t>S: state gov't</t>
  </si>
  <si>
    <t xml:space="preserve">VDS, The Virtual Data System, provides a set of tools for expressing, executing, and tracking the results of workflows.
Workflows consist of graphs of application (or soon, service) invocations, and can be expressed in a location-independent, high-level "Virtual Data Language" - VDL - which free's the workflow from specifiying details of the location of files and programs in a distributed environment.
(Information on the Pegasus Planner and the latest code release of Pegasus 2.0 successor to Pegasus 1.4.8 (Included in VDS 1.4.8) is available at http://pegasus.isi.edu).
(Information on the Swift workflow system and the SwiftScript language for loosely coupled parallel computation, the sucessor to VDL, is here - www.ci.uchicago.edu/swift).
VDL workflows can be executed in a variety of environments ranging from the desktop to Grids such as the Open Science Grid and Teragrid.
VDL defintions are stored in a Virtual Data Catalog - VDC - that provides for the tracking of the provenance of all files derived by the workflow.
Both VDL and the workflows that it generates can be expressed in XML documents. The workflow is expressed as a "DAG in XML" or "DAX" document, and is used by planner components in the VDS to generate executable forms of the workflow. </t>
  </si>
  <si>
    <t>workflows</t>
  </si>
  <si>
    <t>http://www.fmridc.org/f/fmridc</t>
  </si>
  <si>
    <t>fMRI Data Center</t>
  </si>
  <si>
    <t>Grants and funding provided by:
With Current Funding from:
The National Institutes of Health
NIMH/Human Brain Project
With Previous Funding from:
W.M. Keck Foundation
The National Science Foundation
And Support from:
Sun Microsystems Center of Excellence</t>
  </si>
  <si>
    <t xml:space="preserve"> The objective of The fMRI Data Center is to create an environment that will benefit the fMRI research community. The Center will achieve this ambitious goal by:
    * Providing access to a common data set that everyone can use in order to develop and evaluate methods, confirm hypotheses, and perform meta-analyses.
    * Increasing the number of cognitive neuroscientists who can examine, consider, analyze and assess the brain imaging data that have already been collected and published.
The ultimate goal of The fMRI Data Center is to help speed the progress and the understanding of cognitive processes and the neural substrates that underlie them by:
    * Providing a publicly accessible repository of peer-reviewed fMRI studies.
    * Providing all data necessary to interpret, analyze, and replicate these fMRI studies.
    * Provide training for both the academic and professional communities.
The Center will create and host a Web-accessible database that will have data mining capabilities and the means to deliver requested data to the user (via Web, CD, or digital tape). Being Web-accessible implies that researchers from all fields will be able to use the data and hence contribute to the development of fMRI. This is an important point. For the first time, fMRI can easily draw on the knowledge of experts from many disciplines, such as Mathematics (e.g. image processing) and Computer Science (e.g. data mining). The Center will accept data from those researchers who are publishing fMRI imaging articles in peer-reviewed journals. The goal is to serve the entire fMRI communitity. </t>
  </si>
  <si>
    <t>.zip (files in ESRI format)</t>
  </si>
  <si>
    <t>Click on the filename in the "Download" column to download the ZIP file to your computer. The data are in ESRI shapefile format. The projection is NC State Plane, NAD 83, meters. Metadata is included in the ZIP file. To view the metadata now, click on the name of the data set in the “Layer Name” column.</t>
  </si>
  <si>
    <t>http://www.whoi.edu/page.do?pid=7140</t>
  </si>
  <si>
    <t xml:space="preserve">http://www.ahrq.gov/data/ </t>
  </si>
  <si>
    <t>Woods Hole Oceanographic Institute Data Center</t>
  </si>
  <si>
    <t>http://usjgofs.whoi.edu/jgofs-data-policy.html (may be restricted to only Pis)</t>
  </si>
  <si>
    <t>Woods Hole Oceanographic Institution was incorporated on January 6, 1930.</t>
  </si>
  <si>
    <t>WHOI is the largest non-profit oceanographic institution in the world.</t>
  </si>
  <si>
    <t>oceanographic</t>
  </si>
  <si>
    <t>The Woods Hole Oceanographic Institution is supported by a mix of grants from federal agencies, private contributions, and endowment income.</t>
  </si>
  <si>
    <t>The Agency for Healthcare Research and Quality (AHRQ) is the lead Federal agency charged with improving the quality, safety, efficiency, and effectiveness of health care for all Americans. As one of 12 agencies within the Department of Health and Human Services, AHRQ supports health services research that will improve the quality of health care and promote evidence-based decisionmaking.</t>
  </si>
  <si>
    <t>quality, safety, efficiency, and effectiveness of US health care</t>
  </si>
  <si>
    <t xml:space="preserve">GCMD has recognized the importance of customization for partner organizations and is generating subset views of the GCMD directory through portals. Portals have made it easier for organizations to maintain and document their data in one place without duplicating the effort to create another online directory.
Many organizations acknowledge the importance of metadata related to their area of interest but do not have the resources required to manage the content. One possible solution to this dilemma is to host the metadata through the GCMD and create a portal to view the virtual subset of the metadata. Portals help provide science, or application-specific focus for other agencies, science focus groups, consortia, etc. Portals may be trademarked with the logo of an organization while possessing the full functionality of the GCMD search engine and tools.
Using a portal to search a virtual subset is advantageous in that as metadata is added to the subset, it is also freely available from the GCMD general search pages for scientists in other disciplines to access and use. Usage statistics are also regularly tracked and available. Several portals are already in use (see GCMD Portals ). Currently free-text and/or a keyword interface are offered.
The GCMD encourages organizations that wish to create a portal or have questions to contact the User Support Office by e-mail at gcmduso@gcmd.gsfc.nasa.gov. </t>
  </si>
  <si>
    <t>Global Change Master Directory to the International Polar Year</t>
  </si>
  <si>
    <t>gs-w_Wetlands_Mapper@usgs.gov</t>
  </si>
  <si>
    <t>http://wetlandsfws.er.usgs.gov/NWI/external_data.html</t>
  </si>
  <si>
    <t xml:space="preserve">.html, .txt, FITS, pure text, .xml, .xls/.csv, </t>
  </si>
  <si>
    <t xml:space="preserve">State, local and federal government agencies, universities, K-12 schools, utilities, non-profit organizations and the general public all need a reliable statewide resource. NC OneMap provides that critical linkage that helps promote public safety, better government decisions, and economic vitality in our communities.
    * Access through one location to the most up-to-date geospatial data
    * Instant availability of multi-jurisdictional data
    * Data distribution costs lessened for participating governments
    * Public investment leveraged for maximum effect
    * More than one million dollars in cost-shares for local government orthoimagery
    * Focus on common data framework and standards
    * Forum for the NC GIS community to raise issues and solve problems together </t>
  </si>
  <si>
    <t xml:space="preserve">In 2003 the NC Geographic Information Coordinating Council (GICC) adopted this comprehensive initiative in partnership with county, municipal, state, and federal data providers. The NC OneMap Program promotes geospatial data standards; data currency, maintenance, and accessibility; data documentation (i.e. metadata); and a statewide GIS inventory. Thirty-seven priority data themes were selected as the initial focus.
Protocols for bringing data content together from local, state, and federal sources with consistent standards are being explored, as are infrastructure policies. A formal implementation plan was adopted by the GICC in 2004 and forms the basis for budgetary requests to the North Carolina General Assembly. The NC OneMap Program is actively promoting archival mechanisms so historic data sets are preserved for both temporal analysis and for the long term. </t>
  </si>
  <si>
    <t>david.giordano@ncmail.net</t>
  </si>
  <si>
    <t>umbrella for Nconemap</t>
  </si>
  <si>
    <t>part of Cornell University's Albert L. Mann library, also CUGIR is an active online data and metadata repository and a participating node in the National Spatial Data Infrastructure program.</t>
  </si>
  <si>
    <t>data management policy at http://cugir.mannlib.cornell.edu/CugirDataMgmtPolicy.20060828.pdf</t>
  </si>
  <si>
    <t>web-based download of .zip files containing files of various types including:
• ArcInfo export
• Shapefile
• GeoTIFF image
• ASCII DEM
• Computer-Aided Design
• Database File
• Portable Document Format
• ArcInfo Grid</t>
  </si>
  <si>
    <t>none asserted beyond meeting criteria set forth in management details (see management details at http://cugir.mannlib.cornell.edu/CugirDataMgmtPolicy.20060828.pdf)</t>
  </si>
  <si>
    <t>none indicated but could vary by data provider</t>
  </si>
  <si>
    <t>available via website but not via FTP, see also http://cugir.mannlib.cornell.edu/help.jsp?id=80</t>
  </si>
  <si>
    <t>kgj2@cornell.edu</t>
  </si>
  <si>
    <t>1977 (replaed by CDS in 2002)</t>
  </si>
  <si>
    <t>he Astronomical Data Center ADC is an element of the Space Sciences Directorate at the NASA Goddard Space Flight Center, located in Greenbelt, Maryland, U.S.A., near Washington, D.C. We are part of the Astrophysics Data Facility of the Space Science Data Operations Office. We work with collections of astronomical data and provide data services the scientific community. The ADC received guidance from a scientific steering committee made up of representatives of the astronomical research community.</t>
  </si>
  <si>
    <t>The Astronomical Data Center specializes in archiving and distributing collections of data that have been published by professional astronomers. Most of these data sets are in the form of computer-readable tables of numbers, rather than images. These are often known as astronomical catalogs. Tables published in the professional journals are simply called journal tables.</t>
  </si>
  <si>
    <t>The ADC World Wide Web site provides a number of ways to explore the Center's data collection. Users can search descriptive text for all data sets, browse lists of titles, or look up data sets by the authors names. A good place to begin is our Science Data page.
Once a data set of interest has been found, users can view, subset, sort and download the data and documentation. The ADC Data Viewer and ADC's mirror of the VizieR service are useful tools for these purposes. From the Data Viewer, ADC users can make use of our CatsEye service to plot the data on-line.
The data sets are in anonymous FTP directories. Data files in the public archives can also be directly downloaded from our FTP site. The top level of the ADC's public FTP site is on adc.astro.umd.edu in the directory /pub/adc. The data files can be found in the sub-directory /archives. This sub-directory is divided into sub-directories for the ADC's two main data categories: larger astronomical catalogs (/catalogs), and tables from scientific journals (/journal_tables).
We also have sets of catalogs available on CD-ROM. To find out how to get data on CD-ROM or other media, see ADC Data on CD-ROMs &amp; Other Media.</t>
  </si>
  <si>
    <t>website, FTP, CD ROM</t>
  </si>
  <si>
    <t>N: physical</t>
  </si>
  <si>
    <t>DDBJ is the sole DNA data bank in Japan, which is officially certified to collect DNA sequences from researchers and to issue the internationally recognized accession number to data submitters. We collect data mainly from Japanese researchers, but of course accept data and issue the accession number to researchers in any other countries. Since we exchange the collected data with EMBL/EBI and GenBank/NCBI on a daily basis, the three data banks share virtually the same data at any given time.</t>
  </si>
  <si>
    <t>DDBJ (DNA Data Bank of Japan) began DNA data bank activities in earnest in 1986 at the National Institute of Genetics (NIG) with the endorsement of the Ministry of Education, Science, Sport and Culture. From the beginning, DDBJ has been functioning as one of the International DNA Databases, including EBI (European Bioinformatics Institute; responsible for the EMBL database) in Europe and NCBI (National Center for Biotechnology Information; responsible for GenBank database) in the USA as the two other members. Consequently, we have been collaborating with the two data banks through exchanging data and information on Internet and by regularly holding two meetings, the International DNA Data Banks Advisory Meeting and the International DNA Data Banks Collaborative Meeting.
The Center for Information Biology at NIG was reorganized as the Center for Information Biology and DNA Data Bank of Japan (CIB-DDBJ) in 2001. The new center is to play a major role in carrying out research in information biology and to run DDBJ operation in the world. It is generally accepted that research in biology today requires both computer and experimental equipment equally well. In particular, we must rely on computers to analyze DNA sequence data accumulating at a remarkably rapid rate. Actually, this triggered the birth and development of information biology.</t>
  </si>
  <si>
    <t>DNA sequences</t>
  </si>
  <si>
    <t>eukaryotic genomes</t>
  </si>
  <si>
    <t>appears to be discontinued</t>
  </si>
  <si>
    <t>part of the University of Virginia Library</t>
  </si>
  <si>
    <t>The Atmospheric Science Data Center (ASDC) at NASA Langley Research Center is responsible for the processing, archival, and distribution of NASA Earth science data in the areas of radiation budget, clouds, aerosols, and tropospheric chemistry. The Data Center was established in 1991 to support the Earth Observing System (EOS) as part of NASA's Earth Science enterprise and the U.S. Global Change Research Program, and is one of several Distributed Active Archive Centers (DAACs) sponsored by NASA as part of the Earth Observing System Data and Information System (EOSDIS). The Data Center specializes in atmospheric data important to understanding the causes and processes of global climate change and the consequences of human activities on the climate.</t>
  </si>
  <si>
    <t>Business Type -- [non-profit (N-P); corporate entity (CE); society (S); publisher (Pub); university center (UC); federal center/organization (FC); state governmental agency (SGA); partnership (P), world data center (WDC), other (O: define)]</t>
  </si>
  <si>
    <t>The Strasbourg astronomical Data Center (CDS) collects and distributes astronomical data catalogues, related to observations of stars and galaxies, and other galactic and extragalactic objects. Catalogues about the solar system bodies and atomic data are also included.
The catalogues and tables managed by CDS can be summarized as follows:
    *7454 Catalogues available from CDS
    **6823 are available on-line (as full ASCII or FITS files)
    **6405 are also available through the VizieR browser</t>
  </si>
  <si>
    <t>astronomical data catalogues, related to observations of stars and galaxies, and other galactic and extragalactic objects</t>
  </si>
  <si>
    <t xml:space="preserve">Most of the CDS catalogues are available on-line, and have standard documentation and format, following the Standard Description for Astronomical Catalogues.  Information on recently published catalogues and datasets can be found in the regular issues of the CDS Information Bulletin (Bulletin d'Information du CDS)  These catalogues and datasets are currently distributed on magnetic tape, diskettes, CD-ROMs, or via network. </t>
  </si>
  <si>
    <t>For 25 years, the ADC was a key center for published astronomy data, catalogs, and journal tables. The ADC made these data sets computer readable and developed new methods, tools, and techniques for their preparation and use.</t>
  </si>
  <si>
    <t xml:space="preserve">Aladin is an interactive software sky atlas allowing the user to visualize digitized astronomical images, superimpose entries from astronomical catalogues or databases, and interactively access related data and information from the Simbad database, the VizieR service and other archives for all known sources in the field (see available data). Created in 1999, Aladin has become a widely-used VO portal capable of addressing challenges such as locating data of interest, accessing and exploring distributed datasets, visualizing multi-wavelength data. Compliance with existing or emerging VO standards, interconnection with other visualisation or analysis tools, ability to easily compare heterogeneous data are key topics allowing Aladin to be a powerful data exploration and integration tool as well as a science enabler. The Aladin sky atlas is available in three modes: a Java Standalone application, a Java applet interface and a simple previewer. </t>
  </si>
  <si>
    <t>interactive software sky atlas</t>
  </si>
  <si>
    <t>this is a specific tool of the astronomer's bazaar</t>
  </si>
  <si>
    <t>Center for Astrophysics</t>
  </si>
  <si>
    <t>http://cfa-www.harvard.edu/</t>
  </si>
  <si>
    <t>http://cxc.harvard.edu/cda/</t>
  </si>
  <si>
    <t>Chandra data archive</t>
  </si>
  <si>
    <t>The Chandra X-Ray Observatory is one of NASA's Great Observatories: a high-resolution imaging and spectrographic telescope operating in the X-ray part of the electro-magnetic spectrum. Chandra was launched by the Space Shuttle Columbia on July 23, 1999. The Chandra Data Archive (CDA) is part of the Chandra X-Ray Observatory Science Center (CXC) which is operated for NASA by the Smithsonian Astrophysical Observatory.</t>
  </si>
  <si>
    <t>high-resolution astronomical imaging</t>
  </si>
  <si>
    <t>this link is dead…</t>
  </si>
  <si>
    <t>has been replaced by http://heasarc.gsfc.nasa.gov/cgi-bin/vo/datascope/init.pl</t>
  </si>
  <si>
    <t>http://adil.ncsa.uiuc.edu/</t>
  </si>
  <si>
    <t>Astronomy Digital Image Library</t>
  </si>
  <si>
    <t>The purpose of the Astronomy Digital Image Library (ADIL) is to collect astronomical, research-quality images and make them available to the astronomical community and the general public. Patrons access the Library through the World Wide Web to search for and browse images. Once images are located in the Library, users may download them to their local machines in FITS format for further analysis.
The Library provides a number of benefits not only to those looking for images, but also to those who add images to the Library's growing collection. For more on what the ADIL is all about, check the introduction to the ADIL User's Guide.
The Library is being developed and maintained by the Radio Astronomy Imaging Group at the National Center for Supercomputing Application (NCSA) on the campus of the University of Illinois at Urbana-Champaign (UIUC). Support has come from:
    * the National Aeronautics and Space Administration (NASA) through Project Horizon, a cooperative agreement with UIUC.
    * the National Science Foundation (NSF) High Performance Computing and Communications (HPCC) program.
    * Project 30, Applied Information Science Research Program sponsored by the NASA Office of Space Science.
    * the National Center for Supercomputing Applications. 
The ADIL Project Lead is Dr. Raymond L. Plante.</t>
  </si>
  <si>
    <t>research-quality astronomical images</t>
  </si>
  <si>
    <t>link not working</t>
  </si>
  <si>
    <t>interesting Interoperable Systems for Archival Information Access effort</t>
  </si>
  <si>
    <t>The Multimission Archive at STScI is a NASA funded project to support and provide to the astronomical community a variety of astronomical data archives, with the primary focus on scientifically related data sets in the optical, ultraviolet, and near-infrared parts of the spectrum.</t>
  </si>
  <si>
    <t>scientifically related data sets in the optical, ultraviolet, and near-infrared parts of the spectrum</t>
  </si>
  <si>
    <t>http://hubblesite.org/gallery/</t>
  </si>
  <si>
    <t>HubbleSite Gallery</t>
  </si>
  <si>
    <t>Picture Gallery of HubbleSite which is produced by the Space Telescope Science Institute's Office of Public Outreach.</t>
  </si>
  <si>
    <t>celestial phenomena now made visible using Hubble's cutting-edge technology</t>
  </si>
  <si>
    <t xml:space="preserve">Welcome to the PDS Data Services page. Below is information on searching for data and on contacting the PDS Discipline Nodes. Also presented is information geared towards data proposers, data providers, data reviewers and those wishing to subscribe to our data notification service.
Search Services - A convenient gathering of data search capabilities, and information on the PDS data catalog structure.
How to Submit Data - An introduction to the process for preparing and submitting data to the PDS. Includes links to the archive and project lifecyles, the Peer Review process and PDS archiving guides.
Proposing - Describes the information needed to prepare a proposal. Provides links to the Proposer's Archive Guide, mission archiving cost model, and examples of mission archiving documents, data files and labels.
Subscription Service - Sign up to be notified by email whenever new data for selected instruments become available.
Peer Reviews - Learn about the PDS Peer Review process, which reviews the accuracy, dependability, and usefulness of science data and documentation submitted to the PDS for archiving.
Node Contacts - lists the node name and addresses, and the contact information for each Node Manager. Also provides a link to PDS Phone Book.
</t>
  </si>
  <si>
    <t>The Planetary Data System (PDS)
The PDS archives and distributes scientific data from NASA planetary missions, astronomical observations, and laboratory measurements. The PDS is sponsored by NASA's Office of Space Science. Its purpose is to ensure the long-term usability of NASA data and to stimulate advanced research. PDS is continually upgrading and updating its archives, to better serve the needs of its user communities. Learn more about PDS.
PDS Nodes - The Best of Planetary Data!
The PDS includes seven university/research center science teams, called discipline nodes. These nodes specialize in specific areas of planetary data. The contributions from these nodes provide a data-rich source for scientists, researchers and developers. You can visit them through the links on the PDS Nodes navigation bar, below. You will learn more about the archives of each node, and about the education and public outreach services that these nodes provide.</t>
  </si>
  <si>
    <t xml:space="preserve">scientific data from NASA planetary missions, astronomical observations, and laboratory measurements (PDS Atmospheres, PDS Geosciences, PDS Imaging, PDS Planetary Plasma Interactions, PDS Rings, PDS Small Bodies, Welcome to the Planets, Photojournal)
</t>
  </si>
  <si>
    <t>Welcome to the Solar Data Analysis Center at NASA Goddard Space Flight Center in Greenbelt, Maryland USA.</t>
  </si>
  <si>
    <t xml:space="preserve"> SkyCat is a tool that combines visualization of images and access to catalogs and archive data for astronomy.</t>
  </si>
  <si>
    <t>http://archive.eso.org/cms/</t>
  </si>
  <si>
    <t>ESO Archive Facility</t>
  </si>
  <si>
    <t xml:space="preserve">http://www.discoverlifeinamerica.org/atbi/index.shtml </t>
  </si>
  <si>
    <t>Discover Life in America's Great Smoky Mountains National Park's All Taxa Biodiversity Inventory</t>
  </si>
  <si>
    <t>http://www.atbialliance.org/</t>
  </si>
  <si>
    <t>N: computing</t>
  </si>
  <si>
    <t>Plans for enhancement of earthquake engineering experimental facilities in the United States extend back several decades, including the influential Earthquake Engineering Research Institute (EERI) study on Experimental Research Needs (EERI, 1984), and the related 1995 updated recommendations (Abrams, et al., 1995). The plans for the development of the George E. Brown, Jr. Network for Earthquake Engineering Simulation (NEES), however, which date from the late 1990s, introduced several key new features, chief among them being: the integration of information technology (IT) and civil engineering; shared usage of a distributed collection of laboratory facilities i.e., a collaboratory (NRC, 1993). This new vision was captured by NSF in phrases such as "Network for High-Performance Seismic Simulation," and "cybersystem" (Bordogna, 1999). The Assistant Director for Engineering of NSF (head of the Engineering Directorate), Eugene Wong, articulated the concept: "We believe that this utilization of advanced IT will enable the earthquake engineering research field to move from a reliance on physical testing to model-based simulation...Despite their geographic dispersion, the various components of NEES will be interconnected with a computer network, allowing for remote access, the sharing of information, and collaborative research." (Wong, 1999)
The full name, George E. Brown, Jr. Network for Earthquake Engineering Simulation, was designated by Congress to honor the late Congressman Brown (1920-1999), who was a strong supporter of federal support of earthquake engineering research, as well as of other science and technology programs.</t>
  </si>
  <si>
    <t xml:space="preserve"> Although there is no cost involved in retrieving data from MAST, researchers are requested to include an acknowledgement (as shown below) in any publications that make use of data obtained from MAST:
    "Some/all of the data presented in this paper were obtained from the Multimission Archive at the Space Telescope Science Institute (MAST). STScI is operated by the Association of Universities for Research in Astronomy, Inc., under NASA contract NAS5-26555. Support for MAST for non-HST data is provided by the NASA Office of Space Science via grant NAG5-7584 and by other grants and contracts." 
Users wishing to use documents obtained from the MAST web site for other than personal use, should first contact the MAST staff at archive@stsci.edu regarding neccessary permissions and acknowledgements. </t>
  </si>
  <si>
    <t>archive@stsci.edu</t>
  </si>
  <si>
    <t>.fits, .ps</t>
  </si>
  <si>
    <t>.ftp, website</t>
  </si>
  <si>
    <t>Yes, with limited exceptions (most notably the Digitized Sky Survey). Copyright information for a given survey is included in the text beneath a returned image.</t>
  </si>
  <si>
    <t>http://adil.ncsa.uiuc.edu/uguide/Dep_Overview.html</t>
  </si>
  <si>
    <t>.fits</t>
  </si>
  <si>
    <t>ftp</t>
  </si>
  <si>
    <t xml:space="preserve">    The [author[s]/publisher] would like to thank the NCSA Astronomy Digital Image Library (ADIL) for providing images for this article. 
When appropriate, you can include the URL for the ADIL's home page: http://adil.ncsa.uiuc.edu/.</t>
  </si>
  <si>
    <t>.jpg, .tiff, .pdf</t>
  </si>
  <si>
    <t>p2pp</t>
  </si>
  <si>
    <t>subscription required</t>
  </si>
  <si>
    <t>http://cfa-www.harvard.edu/iau/info/Coverage.html</t>
  </si>
  <si>
    <t>The Minor Planet Center (MPC) operates at the Smithsonian Astrophysical Observatory, under the auspices of Division III of the International Astronomical Union (IAU), with significant funding coming from subscriptions to the various services offered by the Center.</t>
  </si>
  <si>
    <t>IAU Minor Planet Center</t>
  </si>
  <si>
    <t>http://www.sel.barc.usda.gov/diptera/biosys.htm</t>
  </si>
  <si>
    <t xml:space="preserve">http://www.cfa.harvard.edu/iau/mpc.html </t>
  </si>
  <si>
    <t>BioSystematic Database of World Diptera (BDWD)</t>
  </si>
  <si>
    <t>diptera</t>
  </si>
  <si>
    <t>The BDWD is a FileMakerPro application, consisting of 4 primary data files for family-group, genus-group and species-group names as well as bibliographic references, from which the two online databases are derived, the nomenclator and species interface. A full project description is available in Adobe Acrobat Reader PDF Format as well as our data standards and protocols. Documentation on the other aspects of the BDWD is available as standard HTML pages. See the listing to the left.</t>
  </si>
  <si>
    <t xml:space="preserve">http://www.ensembl.org/index.html </t>
  </si>
  <si>
    <t>see literature from UKOLN</t>
  </si>
  <si>
    <t>see SDSC for details</t>
  </si>
  <si>
    <t>http://www.ustransplant.org/usage.aspx</t>
  </si>
  <si>
    <t>http://cdip.ucsd.edu/?sub=index&amp;nav=documents&amp;xitem=arch</t>
  </si>
  <si>
    <t>http://www.calsurv.org/sites/calsurv.org/files/u3/documents/CalSurv_Data_Policy.pdf</t>
  </si>
  <si>
    <t>http://science.nature.nps.gov/nrdata/docs/about.cfm</t>
  </si>
  <si>
    <t xml:space="preserve">software, portal (simulator), </t>
  </si>
  <si>
    <t xml:space="preserve">http://iobis.org/ </t>
  </si>
  <si>
    <t>.nx, .html or .txt</t>
  </si>
  <si>
    <t>OBISsupport@marine.rutgers.edu</t>
  </si>
  <si>
    <t>http://www.iobis.org/usage/</t>
  </si>
  <si>
    <t>The OBIS Quality Control protocol is as follows:
   1. If the required data fields are not properly filled, notification will be sent to the Data Provider. No further action will be taken until the required fields are filled.
   2. If fields have questionable values, notification will be sent to Data Provider. These questionable values will be set as empty in the data published.
   3. Data located on land will be reported to the Data Provider but will not be deleted unless instructed by the Data Provider, because they may represent a species in an estuary or the centre point of a location. If a Data Provider changes the values, new values will show up after the next round of crawling.
   4. If species names cannot be (a) verified against known valid names in OBIS, or (b) to the OBIS taxonomic hierarchy, the Data Provider will be notified so they can check they are current and correct. Such names will be classified as ‘unassigned’ on the OBIS portal. People can search on these names but they will be noted as not verified. Some non-verified names may be assigned a position in the taxonomic hierarchy by virtue of their genus.
   5. The portal staff will communicate with data providers to inform them of any problems and improve data quality. They will check that the data conforms to the metadata description of the dataset; i.e. it should have the correct number of records and species in the right geographic locations. After the data is transferred to the server from where it will be published online, a form email will be sent to the technical person and manager specified, detailing number of records obtained and missing records if applicable, time of next crawling, and any errors identified.</t>
  </si>
  <si>
    <t>OBIS claims no ownership nor rights to the data sets it publishes. All rights remain with the data source, whom may at any time decide to remove their data from OBIS. This is true whether you serve the data yourself, or whether you place your dataset at a Regional OBIS Node or the central OBIS portal for serving.</t>
  </si>
  <si>
    <t>There are two models for sharing data through the OBIS system:
    * You become a distributed data contributor. This means that you keep your dataset locally, and set up a server that can respond to OBIS queries. This requires "mapping" your dataset to the OBIS schema (which is not as hard as it sounds!) and installing a free software package called DiGIR to communicate with the portal. There are more details on this below.
    * You provide your data set in electronic form to a Regional OBIS Node, the central data portal, or another existing Data Provider, and it is published from there.
Which choice is right for you depends on whether you are interested in maintaining your own server, and also whether you expect to be making regular updates to the data set. OBIS prefers groups to be distributed data contributors, because we think it is best for the data contributor, who knows the dataset best, to maintain it. That way you can add data and make corrections directly. But if you cannot or do not wish to set up a server, OBIS is happy to host data. In either case the data will be credited to you.</t>
  </si>
  <si>
    <t>http://iobis.org/data/policy/citation/</t>
  </si>
  <si>
    <t>http://www.ngdc.noaa.gov/wdc/guide/wdcguide.pdf</t>
  </si>
  <si>
    <t>http://www.ciesin.columbia.edu/documents/CIESINpreservationpolicy.pdf
CIESIN data and information resources should be centrally archived to provide access to all CIESIN users, achieve economies of scale, assure appropriate security, and comply with terms of agreements. If CIESIN projects and programs require separate data and information collections or archives, these archives should follow standard guidelines.
http://www.ngdc.noaa.gov/wdc/guide/wdcguide.pdf</t>
  </si>
  <si>
    <t>see http://www.ngdc.noaa.gov/wdc/guide/gdsystema.html
http://www.ngdc.noaa.gov/wdc/guide/wdcguide.pdf</t>
  </si>
  <si>
    <t>https://www.mad.zmaw.de/fileadmin/static/IPCC_DDC/html/Lautenschlager_LongTermArchivingClimateModelData.pdf
http://www.ngdc.noaa.gov/wdc/guide/wdcguide.pdf</t>
  </si>
  <si>
    <t>http://www.vegbank.org/vegbank/general/cite.html</t>
  </si>
  <si>
    <t>Funded in 2000 and 2002 to the University of North Carolina by the National Science Foundation Biological Databases and Informatics Program DBI-0213794, DBI-9905838, see also: http://www.vegbank.org/vegbank/general/acknowledgements.html
We are currently funded by the US National Science Foundation (NSF). We gratefully acknowledge the financial support of NSF. This project would not have been possible without the support provided by NSF grant DBI-9905838.
We are also funded through the US Geological Survey (USGS). We gratefully acknowledge the continuing financial support of the USGS Gap Analysis Program, as well as the encouragement of the US National Biological Information Infrastructure (NBII).</t>
  </si>
  <si>
    <t>help@vegbank.org</t>
  </si>
  <si>
    <t>http://www.ebi.ac.uk/Information/funding/
The EMBL-EBI has received over € 32 million in internal and external funding for 2006. The global importance of our work is reflected in the fact that we attracted almost 50% of our funds from external sources, including some beyond Europe.
As part of EMBL, the largest part of our funding comes from the governments of EMBL's 19 member states. Other major funders include the European Commission, Wellcome Trust, US National Institutes of Health, UK Research Councils, our industry partners and the UK Department of Trade and Industry. In addition, the Wellcome Trust generously provides the facilities for the EMBL-EBI on its Genome Campus at Hinxton, and the UK Research Councils have also provided funds for our facilities in Hinxton. 2005 has been an atypical year in that several large external grants have come to an end and new grants, already in the pipeline, have yet to be funded.We thank all our funders for allowing us to continue and expand our work.</t>
  </si>
  <si>
    <t>no formal policy but trend setting curation work</t>
  </si>
  <si>
    <t>http://www.coral.noaa.gov/archives.shtml</t>
  </si>
  <si>
    <t>.tar, .pdf, .fts, .gz, .jpg, .html</t>
  </si>
  <si>
    <t>http://64.233.169.104/search?q=cache:8IFJTZ-R4H8J:cxc.harvard.edu/cda/SPIE/arots01.ps+chandra+data+archive+preservation+policy&amp;hl=en&amp;ct=clnk&amp;cd=1&amp;gl=us</t>
  </si>
  <si>
    <t>ftp, website</t>
  </si>
  <si>
    <t>http://heasarc.gsfc.nasa.gov/cgi-bin/Feedback</t>
  </si>
  <si>
    <t>http://irsa.ipac.caltech.edu/irsa-dataQA.html</t>
  </si>
  <si>
    <t>http://nssdc.gsfc.nasa.gov/nost/curation.html
http://heasarc.gsfc.nasa.gov/docs/archive.html</t>
  </si>
  <si>
    <t>http://heasarc.gsfc.nasa.gov/cgi-bin/Feedback?selected=skyview</t>
  </si>
  <si>
    <t>http://irsa.ipac.caltech.edu/cgi-bin/Helpdesk/nph-genTicketForm</t>
  </si>
  <si>
    <t>http://www.gbif.org/prog/ocb/proleg/cph/d4m/DPRRT</t>
  </si>
  <si>
    <t>http://data.gbif.org/tutorial/datauseagreement</t>
  </si>
  <si>
    <t>genome-sequencing, microarrays, proteomics and structural genomics
The EBI's core databases are:
  EMBL-Bank - Europe's primary resource for DNA and RNA sequence Information
  UniProt - The world's most comprehensive protein sequence database
  Ensembl - Vertebrate genomes
  EMSD - Macromolecular structures from Europe's wwPDB partner
  ArrayExpress - Microarray-based gene expression data</t>
  </si>
  <si>
    <t>http://adil.ncsa.uiuc.edu/uguide/uguide.html</t>
  </si>
  <si>
    <t>http://archive.eso.org/puback.html</t>
  </si>
  <si>
    <t>this is an archive, assume preservation policy</t>
  </si>
  <si>
    <t>archive@eso.org</t>
  </si>
  <si>
    <t>http://www.ecologicalsociety.org/science_resources/DocumentFiles/ESA_Data_Centers_Wkshp_notes.pdf</t>
  </si>
  <si>
    <t>http://www.nature.com/nature/journal/v444/n7118/full/444420a.html</t>
  </si>
  <si>
    <t>it-support@nees.org</t>
  </si>
  <si>
    <t>Stephen.Wells@taylorandfrancis.com</t>
  </si>
  <si>
    <t>cxcweb@head.cfa.harvard.edu</t>
  </si>
  <si>
    <t>webmaster@coral.aoml.noaa.gov</t>
  </si>
  <si>
    <t>heather@dlia.org</t>
  </si>
  <si>
    <t>http://www.discoverlifeinamerica.org/atbi/science/guidelines_submit.shtml</t>
  </si>
  <si>
    <t>http://www.dlia.org/dlia/mission.shtml</t>
  </si>
  <si>
    <t>http://www.codata.org/codata02/abs-3med-beh.html</t>
  </si>
  <si>
    <t>alroy@nceas.ucsb.edu</t>
  </si>
  <si>
    <t>http://info.ahrq.gov/cgi-bin/ahrq.cfg/php/enduser/std_alp.php</t>
  </si>
  <si>
    <t>As part of the Omnibus Budget Reconciliation Act of 1989, the federal government elevated the status of health services research by creating the Agency for Health Care Policy and Research (AHCPR) as a public health service agency akin to the National Institutes of Health (NIH) [12]. In a 1999 reauthorization, the AHCPR became the Agency for Health Care Research and Quality (AHRQ). The AHRQ (and the AHCPR before it) is the central federal funding source for health services research in the federal government, but this mission has been threatened numerous times since its inception because of its size, lack of a broad base of support, and potential for identification with partisan politics. In a well-publicized incident in 1995, the AHCPR was almost eliminated, partially due to the efforts of an association of spine surgeons that objected to the agency's recently issued evidence-based guidelines on low back pai</t>
  </si>
  <si>
    <t>assumed</t>
  </si>
  <si>
    <t>http://www.whoi.edu/page.do?pid=11037</t>
  </si>
  <si>
    <t>info@whoi.edu</t>
  </si>
  <si>
    <t>http://www.cfa.harvard.edu/iau/info/Astrometry.html</t>
  </si>
  <si>
    <t>The Netlib repository contains freely available software, documents, and databases of interest to the numerical, scientific computing, and other communities. The repository is maintained by AT&amp;T Bell Laboratories, the University of Tennessee and Oak Ridge National Laboratory, and by colleagues world-wide. The collection is replicated at several sites around the world, automatically synchronized, to provide reliable and network efficient service to the global community.</t>
  </si>
  <si>
    <t>mathematics</t>
  </si>
  <si>
    <t>www, ftp, gopher, email, xnetlib</t>
  </si>
  <si>
    <t>netlib_maintainers@netlib.org</t>
  </si>
  <si>
    <t>National HPCC Software Exchange (NHSE)</t>
  </si>
  <si>
    <t xml:space="preserve">http://www.netlib.org/nhse/ </t>
  </si>
  <si>
    <t>Established in 1994, National HPCC Software Exchange (NHSE) exist as a distrubuted collection of software, documents, data, and information for the high performance and parallel computing community.</t>
  </si>
  <si>
    <t>National HPCC Software Exchange (NHSE) is the most recognized and accessed news and information site covering the entire High Performance Computing industry. NHSE is the viewer's choice for the global community of business and technology professionals interested in computationally and data-intensive computing, including infrastructure topics such as software, middleware, hardware, networking, storage, tools and applications.</t>
  </si>
  <si>
    <t>Teluscentre Directory
Meteko
Flash Lite
Aadams' Computer Training Matrix
Ceintec Computing</t>
  </si>
  <si>
    <t>advertising</t>
  </si>
  <si>
    <t>high performance computing</t>
  </si>
  <si>
    <t>The Dataverse Network Project is housed at the IQSS. Coding of the DVN software began in 2006. We benefited considerably from our experience with our earlier Virtual Data Center (VDC) project, which spanned 1999-2006 and was organized by Micah Altman, Gary King, and Sidney Verba as a collaboration between the Harvard-MIT Data Center (now part of IQSS) and the Harvard University Library. Some of the VDC code is used in the DVN software to this day. Precursors to the VDC date to 1987, comprising such entities as a stand-alone software guide to local data, preweb software, and tools to transfer cataloging information by FTP to other sites across campus automatically at designated times.</t>
  </si>
  <si>
    <t>social sciences archives</t>
  </si>
  <si>
    <t>http://scully.cfa.harvard.edu/~cgi/FeedBack?U=/iau/ContactUs.html&amp;S=Faulty%20HTML</t>
  </si>
  <si>
    <t xml:space="preserve">http://www.nhse.org/contactus.php </t>
  </si>
  <si>
    <t xml:space="preserve">http://www.netlib.org/utk/misc/counts.html </t>
  </si>
  <si>
    <t>advertising and sponsorships</t>
  </si>
  <si>
    <t>astrophysics: minor planets</t>
  </si>
  <si>
    <t>west nile virus surveillance</t>
  </si>
  <si>
    <t>California west nile virus surveillance website</t>
  </si>
  <si>
    <t xml:space="preserve">http://patterns.projects.cis.ksu.edu/ </t>
  </si>
  <si>
    <t>Mappings were validated primarily by peer review amongst the project members, with assistance from several other people on selected pattern mappings. Some of the mappings also underwent testing by running existing FSV tools to analyze small finite-state transition systems which encode (un)satisfying sequences of states/events.</t>
  </si>
  <si>
    <t>registration required, details about metdata and submission are provided beyond registration</t>
  </si>
  <si>
    <t>http://www.jcvi.org/cms/research/projects/annotation-service/overview/</t>
  </si>
  <si>
    <t>http://www.nsf.gov/pubs/1999/opp991/opp991.txt</t>
  </si>
  <si>
    <t>To comply with the NSF OPP Data Policy, to satisfy the needs of the Principal Investigators, and to serve the broader scientific community, the AGDC has developed a comprehensive online submission form for scientists to use in contributing data to the AGDC. To initiate the data transfer process, investigators should complete our Data Submission Form. Once we receive your form input, we will contact you with information about transferring your data via our FTP site or other means. Please direct questions regarding data submission to Rob Bauer (bauerr@nsidc.org). We solicit cmments or suggestions. We are also willing to work with those Principal Investigators who feel that their data sets require a modification to our usual approach.
The NSF OPP Guidelines and Award Conditions for Scientific Data state that PIs should submit data collected as a result of their OPP grant to a designated data center as soon as possible, but no later than two years after the data are collected. Click on Contribute for instructions. Visit NSF FastLane to obtain information on current NSF awards for Antarctic glaciology.
Note: PIs are required to submit a data description (metadata) when their grants end even if they are not submitting data to the archive. See the U.S. Antarctic Data Coordination Center for details.
http://nsidc.org/forms/agdc_submit.html</t>
  </si>
  <si>
    <t>not available, ingest of data is non-standard</t>
  </si>
  <si>
    <t>no information for non-members</t>
  </si>
  <si>
    <t>http://daac.ornl.gov/PI/bestprac.html</t>
  </si>
  <si>
    <t>http://cedr.lbl.gov/strucdoc/coverpage.html
http://cedr.lbl.gov/strucdoc/struc4.html</t>
  </si>
  <si>
    <t>not available, only participating organizations submit through a national system</t>
  </si>
  <si>
    <t>http://westnile.ca.gov/report_wnv.php</t>
  </si>
  <si>
    <t>http://science.nature.nps.gov/nrdata/docs/metahelp/NPSDataStoreMetadataDataUploadGuidance.pdf</t>
  </si>
  <si>
    <t>A</t>
  </si>
  <si>
    <t>http://bugguide.net/node/view/15740</t>
  </si>
  <si>
    <t>Bug Guide</t>
  </si>
  <si>
    <t>SSEC is funded primarily by federal contracts and grants from the National Aeronau-
tics and Space Administration, the National Oceanic and Atmospheric Administra-
tion, the Department of Energy, the National Science Foundation, other federal
agencies, and by private corporations and government agencies world-wide.</t>
  </si>
  <si>
    <t>US government</t>
  </si>
  <si>
    <t>M &gt;50</t>
  </si>
  <si>
    <t>DOE</t>
  </si>
  <si>
    <t>funded by HRSA</t>
  </si>
  <si>
    <t>http://www.genome.ucsc.edu/goldenPath/stats.html</t>
  </si>
  <si>
    <t>Welcome to Discover Life in America and the Great Smoky Mountains National Park's All Taxa Biodiversity Inventory 
    *  The All Taxa Biodiversity Inventory (ATBI), a project of Discover Life in America (DLIA), seeks to inventory the estimated 100,000 species of living organisms in Great Smoky Mountains National Park.
    * The project will develop checklists, reports, maps, databases, and natural history profiles that describe the biology of this rich landscape to a wide audience.
    * The species level of biological diversity is central to the ATBI, but the project is developed within an ecological and conservation context and encourages understanding at other levels of organization, including genetic variation within species and ecosystem descriptions.</t>
  </si>
  <si>
    <t>independent?</t>
  </si>
  <si>
    <t>Housed at the Institute for Quantitative Social Science at Harvard University</t>
  </si>
  <si>
    <t>Thanks to the Library of Congress (PA#NDP03-1), the National Institutes of Aging (P01 AG17625-01), the National Science Foundation (SES-0318275, IIS-9874747), the Harvard University Library, the Institute for Quantitative Social Science, the Harvard-MIT Data Center, and the Murray Research Archive.</t>
  </si>
  <si>
    <t>Netlib began services in 1985 to fill a need for cost-effective, timely distribution of freely available, high-quality mathematical software to the research community [1]. At that time mathematical software was normally distributed as large packages, often on magnetic tape. A researcher may have needed only a single routine to solve a particular problem, but there was no convenient mechanism for distributing small pieces of software or individual routines. In addition, there was no central repository for research software. As a result, valuable software produced from research in numerical analysis was often unavailable to others who might benefit from the work.
The Netlib software repository was created in 1984 to facilitate quick distribution of public domain software routines for use in scientific computation.</t>
  </si>
  <si>
    <t>seed funding provided by NSF</t>
  </si>
  <si>
    <t>The repository is maintained by AT&amp;T Bell Laboratories, the University of Tennessee and Oak Ridge National Laboratory, and by colleagues world-wide.</t>
  </si>
  <si>
    <t>Tree of Life Web Project</t>
  </si>
  <si>
    <t>all biological species</t>
  </si>
  <si>
    <t>The Tree of Life Web Project (ToL) is a collaborative effort of biologists from around the world. On more than 9000 World Wide Web pages, the project provides information about the diversity of organisms on Earth, their evolutionary history (phylogeny), and characteristics.</t>
  </si>
  <si>
    <t>The real difficulty was that this would take a long time to do if specialized tools were not available to somewhat automate the process. David suggested adding features to MacClade that would produce formatted HTML pages containing trees. Wayne took the bull by the horns and added the first versions of these tools to MacClade. The first version of the Tree, put on line in prototype form on 16 November 1994, was written entirely using this version of MacClade. In late 1994, David took over the development of these tools, and rewrote much of them.</t>
  </si>
  <si>
    <t>Development of the Tree of Life Web Project has been supported by the US National Science Foundation under the following grants:
    * DBI#0078294: The Tree of Life Project: Creating an open phylogenetic database of biodiversity information ($557,773)
    * DUE#0333715: The Tree of Life Project: A Digital Library of Biodiversity Information ($615,996). (National Science, Technology, Engineering, and Mathematics Education Digital Library (NSDL) Program NSDL logo)
    * EF#0531768: AToL: Collaborative Research: Assembling the Beetle Tree of Life. (This grant funds the development of collaborative tools for researchers in the context of the ToL information architecture and the dissemination of the project's research results through the Tree of Life Web Project.)
    *  The David and Lucile Packard Foundation, for a Fellowship for Science and Engineering, awarded to Wayne Maddison. These funds were used to pay a part-time technical assistant and to purchase three Macintosh computers used in the Tree of Life project.
    * The University of Arizona for a Faculty Development Grant ($3,000) to pay for scanning some images.
    * The Research Training Group in the Analysis of Biological Diversification at the University of Arizona for providing Katja Schulz's part-time salary during a collaborative project in the fall of 1999.
    * The University of Arizona Library, UA Vice Provost for Faculty Development and Educational Technology, UA College of Agriculture and Life Sciences, and the UA Vice President for Research for providing Katja Schulz's salary during the 1999/2000 academic year.
    * The University of Arizona Library, UA College of Agriculture and Life Sciences, and the UA Vice President for Research for providing matching funds for the ToL database project.
    * The Research Training Group in the Analysis of Biological Diversification at the University of Arizona and the UA Office of International Affairs for providing support for David Patterson's visit to Tucson in August 2000 to work on the Eukaryotes pages of the Tree of Life.
    * The UA College of Agriculture and Life Sciences, Department of Entomology, UA Vice President for Research, and the UA Learning Technologies Center for providing matching funds for the ToL NSDL project.
    * The Arizona Center for Insect Science (CIS) for funding a two-year graduate assistantship to aid in the development of the ToL Insecta branch.
    * The UA College of Agriculture and Life Sciences and UA Vice President for Research for providing matching funds for the Assembling the Beetle Tree of Life project.</t>
  </si>
  <si>
    <t>http://www.tolweb.org/tree/phylogeny.html</t>
  </si>
  <si>
    <t>USA-NPN has recieved financial support from the National Science Foundation, U.S. Geological Survey, U.S.D.A. Forest Service, U.S. Fish and Wildlife Service, National Park Service, U.S. Envionmental Protection Agency, and National Aeronautics and Space Administration.</t>
  </si>
  <si>
    <t>University of Wisconsin-Milwaukee</t>
  </si>
  <si>
    <t>independently based</t>
  </si>
  <si>
    <t>santos laboratory</t>
  </si>
  <si>
    <t>UC Santa Barbara</t>
  </si>
  <si>
    <t>Center for Information Biology at NIG was reorganized as the Center for Information Biology and DNA Data Bank of Japan</t>
  </si>
  <si>
    <t>independent</t>
  </si>
  <si>
    <t>at the National Snow and Ice Data Center (NSIDC)</t>
  </si>
  <si>
    <t>NASA Langley</t>
  </si>
  <si>
    <t>Radiation Budget, Clouds, Aerosols, Tropospheric Chemistry</t>
  </si>
  <si>
    <t>oceanographic and atmospheric datasets</t>
  </si>
  <si>
    <t>at NNDC</t>
  </si>
  <si>
    <t>caltech</t>
  </si>
  <si>
    <t>harvard</t>
  </si>
  <si>
    <t>UNC Chapel Hill</t>
  </si>
  <si>
    <t xml:space="preserve">University of Wisconsin-Madison </t>
  </si>
  <si>
    <t>The BioSystematic Database of World Diptera (BDWD) is a source of names and information about those names and the taxa to which they apply. The BDWD is a set of tools to aid users in finding information about flies. The two main components of the BDWD are the Nomenclator and the Species database.
The Nomenclator allows users to check names, find the status (valid or invalid) and correct (valid) name for obsolete ones as well as basic information such as type, family classification and source for all names. The Species database is being designed to answer queries about the attributes of species, such as distribution, biological associates and economic importance. This database will also serve as a portal by providing links to other World-Wide-Web resources, such as species pages where further information may be found.
A reference database is provided to allow users to find printed works about flies. And lastly a set of tools will be provided for taxonomists working on flies. These include or will include a database on collections, databases with historical information on authors, serials where papers on flies have been published, et cetera.
Information about quality of the data, the current status of the project, future work plans, team, as well as details about of the format, abbreviations, et cetera, can be found by following the project links in the frame.
The BDWD works with ITIS and was an initial member of the Species2000 program. The BDWD is endorsed by the Council for the International Congresses of Dipterology, a scientific member of the International Union of Biological Sciences.</t>
  </si>
  <si>
    <t>Via web application software, data citation standards, and statistical methods, the Dataverse Network project increases scholarly recognition and distributed control for authors, journals, archives, teachers, and others who produce or organize data; facilitates data access and analysis for researchers and students; and ensures long-term preservation whether or not the data are in the public domain.</t>
  </si>
  <si>
    <t>virtual?</t>
  </si>
  <si>
    <t>US DOE EERE</t>
  </si>
  <si>
    <t>The ARM Archive is located at Oak Ridge National Laboratory (ORNL)</t>
  </si>
  <si>
    <t>CDIAC is located at DOE's Oak Ridge National Laboratory (ORNL) and includes the World Data Center for Atmospheric Trace Gases</t>
  </si>
  <si>
    <t>Lawrence Berkeley National Laboratory</t>
  </si>
  <si>
    <t>supported through the U.S. Department of Energy, Office of Science, Office of Fusion Energy Sciences, and is part of the Oak Ridge National Laboratory's Physics Division</t>
  </si>
  <si>
    <t>DOE JGI UC</t>
  </si>
  <si>
    <t>NREL is a national laboratory of the U.S. Department of Energy, Office of Energy Efficiency &amp; Renewable Energy,
operated by Midwest Research Institute • Battelle</t>
  </si>
  <si>
    <t>Washington State University</t>
  </si>
  <si>
    <t>a statistical agency of the U.S. Department of Energy</t>
  </si>
  <si>
    <t>administered by the Arbor Research Collaborative for Health with the University of Michigan, with oversight and funding from the Health Resources and Services Administration</t>
  </si>
  <si>
    <t>Wellcome Trust Genome Campus</t>
  </si>
  <si>
    <t>UCSC Genome Bioinformatics group</t>
  </si>
  <si>
    <t>http://www.tolweb.org/tree/home.pages/contcat.html</t>
  </si>
  <si>
    <t>supported by a worldwide network of zoos and aquariums (WAZA)</t>
  </si>
  <si>
    <t>must be part of group</t>
  </si>
  <si>
    <t>http://www.pubmedcentral.nih.gov/articlerender.fcgi?tool=pubmed&amp;pubmedid=14681366</t>
  </si>
  <si>
    <t>http://www.springerlink.com/content/r63k60362l772xp7/fulltext.pdf</t>
  </si>
  <si>
    <t>The Oak Ridge National Laboratory (ORNL) Distributed Active Archive Center (DAAC) was established in 1993 as part of the National Aeronautics and Space Administration's (NASA's) Earth Observing System (EOS) Program. The ORNL DAAC serves as a primary repository for ground-based biogeochemical dynamics and terrestrial ecological data for use by global change researchers, policy makers, educators, and the public. The kinds of data available from the ORNL DAAC include ground-based and remote-sensing measurements related to biogeochemical and ecosystem processes. Sources of data include NASA-funded field campaigns, selected relevant measurements from EOS satellites, and other biogeochemical dynamics data useful to the global change research community. In addition, the ORNL DAAC acquires, archives, and distributes data related to biogeochemical cycling that facilitates interpretation, processing, and validation of EOS remote-sensing measurements and data products.</t>
  </si>
  <si>
    <t>http://64.233.169.104/search?q=cache:Qxn4fr5gyFUJ:www.arm.gov/publications/doe-er-0441.pdf+Atmospheric+Radiation+Monitoring+(ARM)+Data+Center+inception+date&amp;hl=en&amp;ct=clnk&amp;cd=1&amp;gl=us</t>
  </si>
  <si>
    <t xml:space="preserve"> The Carbon Dioxide Information Analysis Center (Thomas A. Boden, Director), which includes the World Data Center for Atmospheric Trace Gases, has served as the primary climate-change data and information analysis center of the U.S. Department of Energy (DOE) since 1982.</t>
  </si>
  <si>
    <t>The Comprehensive Epidemiologic Data Resource (CEDR) is a Department of Energy (DOE) public-use repository of data from occupational and environmental health studies of workers at DOE facilities and nearby community residents. DOE is the federal agency responsible for the development, testing, and production of nuclear weapons. Because this work involves exposures to ionizing radiation and other potentially hazardous materials, DOE established an epidemiologic program in the 1960's to monitor the health of its workforce. Later, an environmental dose reconstruction program was initiated to study the potential health risks due to releases that traveled off-site to communities near DOE facilities.</t>
  </si>
  <si>
    <t>This article traces the development of the Energy Information Administration (EIA) from 1974, the inception of its precursor, an office within the Federal Energy Administration, to its current form as an independent agency within the US Department of Energy (DOE).^EIA amalgamated the energy-related activities of over 50 separate agencies, when it was chartered in DOE in 1977, [open quotes]to collect, evaluate, assemble, and analyze energy information...[close quotes] Six tensions have characterized the agency during its history: data quality, the role of modeling, confidentiality of data, resources and requirements, the independence of EIA, and timeliness vs. accuracy.^95 refs.
http://www.osti.gov/energycitations/product.biblio.jsp?osti_id=6090762</t>
  </si>
  <si>
    <t xml:space="preserve"> In 2006, the California Department of Health Services Vector-borne Diseases Section and
the Mosquito and Vector Control Association of California developed a new reporting system for vector-borne
diseases called “CalSurv”. This system provides our lab staff with a more comprehensive method for reporting
test results and mosquito abundance data. </t>
  </si>
  <si>
    <t>http://westnile.ca.gov/CA%20Mosquito%20Response%20Plan%2010-17.doc</t>
  </si>
  <si>
    <t>The National Park Service (NPS) Natural Resource GIS Program (NRGIS) has developed an NPS- wide data and metadata system called the NPS Data Store. The Data Store was released in April 2005 and now contains over 20,000 records for both spatial and non- spatial data sets. The records span a wide range of data types including documents, species lists, natural resource databases, GIS data sets, boundary data, base data, GIS layer standards, and images.</t>
  </si>
  <si>
    <t>Cyberinfrastructure for Phylogenetic Research (CIPRES) project is an open collaboration funded by the National Science Foundation. The group is led by Tandy Warnow and involves researchers (biologists, computer scientists, statisticians, and mathematicians) at sixteen institutions.
The goal of the CIPRES project is to enable large-scale phylogenetic reconstructions on a scale that will enable analyses of huge data sets containing hundreds of thousands of bio molecular sequences. To achieve this goal we have brought together a group of researchers involved in phylogeny estimation, statistics, and computer science to create new solutions for the difficult computational problems that arise in inferring evolutionary relationships. The project has a 5 year development plan (2003-2008) to create a national computational infrastructure for the international systematic's community. The group is committed to providing open-source software.</t>
  </si>
  <si>
    <t>http://www.coralreef.gov/</t>
  </si>
  <si>
    <t>The Chandra X-ray Observatory is the U.S. follow-on to the Einstein Observatory. Chandra was formerly known as AXAF, the Advanced X-ray Astrophysics Facility, but renamed by NASA in December, 1998. The Chandra spacecraft carries a high resolution mirror, two imaging detectors, and two sets of transmission gratings. Important Chandra features are: an order of magnitude improvement in spatial resolution, good sensitivity from 0.1 to 10 keV, and the capability for high spectral resolution observations over most of this range.</t>
  </si>
  <si>
    <t>http://geon16.sdsc.edu:8080/gridsphere/gridsphere</t>
  </si>
  <si>
    <t xml:space="preserve">http://www.gns.cri.nz/index.html </t>
  </si>
  <si>
    <t xml:space="preserve">http://geon16.sdsc.edu:8080/gridsphere/gridsphere </t>
  </si>
  <si>
    <t>Chesapeake Bay Environmental Observatory (CBEO) Portal</t>
  </si>
  <si>
    <t>none indicated (see management details at http://cugir.mannlib.cornell.edu/CugirDataMgmtPolicy.20060828.pdf)</t>
  </si>
  <si>
    <t>data freely available on website</t>
  </si>
  <si>
    <t>http://patterns.projects.cis.ksu.edu/documentation/specifications.shtml</t>
  </si>
  <si>
    <t>spec-patterns@cis.ksu.edu</t>
  </si>
  <si>
    <t>Nate.James@nasa.gov</t>
  </si>
  <si>
    <t>esa_journals@cornell.edu</t>
  </si>
  <si>
    <t xml:space="preserve">condit@ctfs.si.edu </t>
  </si>
  <si>
    <t>ciesin.info@ciesin.columbia.edu</t>
  </si>
  <si>
    <t>http://sedac.custhelp.com/</t>
  </si>
  <si>
    <t>keith@bwh.harvard.edu</t>
  </si>
  <si>
    <t>johnij@aol.com</t>
  </si>
  <si>
    <t>info@ncbi.nlm.nih.gov</t>
  </si>
  <si>
    <t>albin@binf.ku.dk</t>
  </si>
  <si>
    <t>webmaster@daac.ornl.gov</t>
  </si>
  <si>
    <t>gridadmin@mshri.on.ca</t>
  </si>
  <si>
    <t>netmail@icpsr.umich.edu</t>
  </si>
  <si>
    <t>jones@nceas.ucsb.edu</t>
  </si>
  <si>
    <t>jgm@econ.queensu.ca</t>
  </si>
  <si>
    <t>cdcweb@cdc.gov</t>
  </si>
  <si>
    <t>Susan.McLean@noaa.gov</t>
  </si>
  <si>
    <t>http://www.ngdc.noaa.gov/wdc/reports.shtml</t>
  </si>
  <si>
    <t>help@nceas.ucsb.edu</t>
  </si>
  <si>
    <t>http://www.nceas.ucsb.edu/collaborators</t>
  </si>
  <si>
    <t xml:space="preserve">DDBJ/EMBL/GenBank
International
Nucleotide Sequence Database
DDBJ: DNA Data Bank of Japan
CIB-DDBJ: Center for Information Biology and DNA Data Bank of Japan
NIG: National Institute of Genetics
EMBL: European Molecular Biology Laboratory
EBI: European Bioinformatics Institute
NCBI: National Center for Biotechnology Information
NLM: National Library of Medicine
IAM: International Advisory Meeting
ICM: International Collaborative Meeting </t>
  </si>
  <si>
    <t>National Institute of Genetics (NIG) with the endorsement of the Ministry of Education, Science, Sport and Culture</t>
  </si>
  <si>
    <t>SAKURA, MSS, SEQUIN</t>
  </si>
  <si>
    <t xml:space="preserve">As the sequence data released by DDBJ is open to the public, DDBJ takes no responsibility for any property and priority issues of the released data.
Therefore, if one is to submit patent related sequence data to a patent office and DDBJ, one should consult the patent office and DDBJ ( ddbj#64;ddbj.nig.ac.jp ) about the release date from DDBJ, before submission. </t>
  </si>
  <si>
    <t>website, API</t>
  </si>
  <si>
    <t>The INSD will not attach statements to records that restrict access to the data, limit the use of the information in these records, or prohibit certain types of publications based on these records. Specifically, no use restrictions or licensing requirements will be included in any sequence data records, and no restrictions or licensing fees will be placed on the redistribution or use of the database by any party.</t>
  </si>
  <si>
    <t>Beyond limited editorial control and some internal integrity checks (for example, proper use of INSD formats and translation of coding regions specified in CDS entries are verified), the quality and accuracy of the record are the responsibility of the submitting author, not of the database. The databases will work with submitters and users of the database to achieve the best quality resource possible.</t>
  </si>
  <si>
    <t>Appropriate credit is given by citing the original submission, following the practices of scientists utilizing published scientific literature.</t>
  </si>
  <si>
    <t>All database records submitted to the INSD will remain permanently accessible as part of the scientific record. Corrections of errors and update of the records by authors are welcome and erroneous records may be removed from the next database release, but all will remain permanently accessible by accession number.</t>
  </si>
  <si>
    <t>http://www.ddbj.nig.ac.jp/searches-e.html</t>
  </si>
  <si>
    <t>EMBL - EBI and the Sanger Institute</t>
  </si>
  <si>
    <t>Ensembl is a joint project between EMBL - EBI and the Sanger Institute  to develop a software system which produces and maintains automatic annotation on selected eukaryotic genomes. Ensembl is primarily funded by the Wellcome Trust.</t>
  </si>
  <si>
    <t>website, MySQL, FTP, DAS, BioMart</t>
  </si>
  <si>
    <t>fasta, gff, gz</t>
  </si>
  <si>
    <t xml:space="preserve">Ensembl imposes no restrictions on access to, or use of, the data provided and the software used to analyse and present it. Ensembl data generated by members of the project are available without restriction. Ensembl code written by members of the project is provided under an Apache-style licence.
Some of the data and software included in the distribution may be subject to third-party constraints. Users of the data and software are solely responsible for establishing the nature of and complying with any such intellectual property restrictions.
The Wellcome Trust Sanger Institute (WTSI) and the EMBL - European Bioinformatics Institute (EBI) provide this data and software in good faith, but make no warranty, express or implied, nor assume any legal liability or responsibility for any purpose for which they are used. </t>
  </si>
  <si>
    <t>Since release 25, all Ensembl releases are being archived as fully functional sites for about two years. This makes it possible to accurately cite data being referred to in a paper, even though the main Ensembl site is being continuously updated (currently release 49 - Mar 2008). For more information see http://archive.ensembl.org/.</t>
  </si>
  <si>
    <t>BioMart data mining tool</t>
  </si>
  <si>
    <t>ensembl-webteam@sanger.ac.uk</t>
  </si>
  <si>
    <t>gilbertd@indiana.edu</t>
  </si>
  <si>
    <t>corporate: http://www.jcvi.org/cms/about/leadership/</t>
  </si>
  <si>
    <t>The data that is generated will be a database that is only accessible by the database administrators and the JCVI Annotation Service team. We will not put the data on the CMR or make it public in any other way until after the genome has been completed, published, and submitted to GenBank. At that point we would delete whatever we have in our database and re-populate using the data taken from the public GenBank files. Then the data would show up on the CMR a few months later. If your genome is never submitted to GenBank it will not show up on the CMR unless we have your permission. The annotation engine data we generate will be given to you through a private FTP site, which will be deleted a month after delivery of your automated annotation.</t>
  </si>
  <si>
    <t>.txt of FASTA file</t>
  </si>
  <si>
    <t>Anyone who uses output from the JCVI Annotation Service and/or the Manatee annotation tool for a publication, should state so in the materials and methods section of their paper and also acknowledge JCVI for whatever tools/services were used.</t>
  </si>
  <si>
    <t>manatee</t>
  </si>
  <si>
    <t>other software services</t>
  </si>
  <si>
    <t>http://www.jcvi.org/cms/contact/contact-form/</t>
  </si>
  <si>
    <t>agdc@nsidc.org</t>
  </si>
  <si>
    <t>Grand Total</t>
  </si>
  <si>
    <t>the National Aeronautics and Space Administration (NASA) through Project Horizon, a cooperative agreement with UIUC.
    * the National Science Foundation (NSF) High Performance Computing and Communications (HPCC) program.
    * Project 30, Applied Information Science Research Program sponsored by the NASA Office of Space Science.
    * the National Center for Supercomputing Applications.</t>
  </si>
  <si>
    <t>National Human Genome Research Institute
Howard Hughes Medical Institute
QB3—California Institute for Quantitative Biosciences
Bioengineering Institute of California
California Institute for Regenerative Medicine
Center for Molecular Biology of RNA
STEPS Institute
Science &amp; Justice Working Group
OpenHelix
Affymetrix
Intel</t>
  </si>
  <si>
    <t>Center for Biomolecular Science and Engineering, UC Santa Cruz</t>
  </si>
  <si>
    <t>genome@soe.ucsc.edu</t>
  </si>
  <si>
    <t>http://www.cbse.ucsc.edu/research/research_hgp.shtml</t>
  </si>
  <si>
    <t>FGA, NHGRI, NIH; I, Wellcome Trust; C, GSK</t>
  </si>
  <si>
    <t>http://pombe.nci.nih.gov/genome/goldenPath/credits.html</t>
  </si>
  <si>
    <t xml:space="preserve"> The sequence and annotation data displayed in the Genome Browser are freely available for any use with the following conditions:
    * Genome sequence data use restrictions are noted within the species sections on the Credits page.
    * Some annotation tracks contributed by external collaborators contain proprietary data that have specific use restrictions. To check for restrictions associated with a particular genome assembly, review the database/README.txt file in the assembly's downloads directory. 
The Genome Browser and Blat software are free for academic, nonprofit, and personal use. A license is required for commercial use. See the Licenses page for more information.
Program-driven use of this software is limited to a maximum of one hit every 15 seconds and no more than 5,000 hits per day.
For assistance with questions or problems regarding the UCSC Genome Browser software, database, genome assemblies, or release cycles, see the FAQ. </t>
  </si>
  <si>
    <t>software services</t>
  </si>
  <si>
    <t>http://www.genome.ucsc.edu/cgi-bin/hgGateway</t>
  </si>
  <si>
    <t>lots of other tools</t>
  </si>
  <si>
    <t>membership structure and fees for data access</t>
  </si>
  <si>
    <t>Unidata is not a data center. However, through collaborations within the geosciences community, Unidata gains access to data sets which are redistributed either directly or indirectly (through its user community) at no cost, using a variety of data distribution methodologies. To receive data (thus becoming an active participant in our data-sharing community), participants must be affiliated with one of the following: a degree-granting institution, or a not-for-profit institution with an education and/or research mission.</t>
  </si>
  <si>
    <t>wide variety of services</t>
  </si>
  <si>
    <t>http://www.unidata.ucar.edu/data/</t>
  </si>
  <si>
    <t>additional software and collaboration services</t>
  </si>
  <si>
    <t>For 20 years Unidata has been providing data, tools, and support to enhance Earth-system education and research. In an era of increasing data complexity, accessibility, and multidisciplinary integration, Unidata provides a rich set of services and tools.</t>
  </si>
  <si>
    <t>support@unidata.ucar.edu</t>
  </si>
  <si>
    <t>funded primarily by the National Science Foundation, all access is membership based</t>
  </si>
  <si>
    <t>website, ADDE</t>
  </si>
  <si>
    <t>.jpg, .gif, animations .mpeg and .anis</t>
  </si>
  <si>
    <t xml:space="preserve">Data Center at the University of Wisconsin-Madison Space Science and Engineering Center </t>
  </si>
  <si>
    <t>archive and software support</t>
  </si>
  <si>
    <t>software tools available</t>
  </si>
  <si>
    <t>http://www.ssec.wisc.edu/cgi-bin/email_form.cgi?name=datacenter</t>
  </si>
  <si>
    <t>http://www2.census.gov/cgi-bin/sendfile</t>
  </si>
  <si>
    <t>appears to be non-standard, perhaps for researchers?</t>
  </si>
  <si>
    <t>varies</t>
  </si>
  <si>
    <t>email, form, ftp</t>
  </si>
  <si>
    <t>website, email, ftp</t>
  </si>
  <si>
    <t>none except for additional services like standard data feeds</t>
  </si>
  <si>
    <t>As the nation’s largest statistical agency, our website provides a vital national resource. These pages contain a wealth of statistical information about the nation’s people and its economy — information that is used by the general public and researchers, as well as federal, state, and local governments, in making important decisions. Our website also provides information about the surveys we conduct and the information that is available.
We are committed to handling your information responsibly and with respect. This commitment applies to the individuals, households, and businesses that answer our surveys, and to those browsing our website.</t>
  </si>
  <si>
    <t>statistical services and data feed services</t>
  </si>
  <si>
    <t>none indicated, privacy statement for individuals a prominent feature</t>
  </si>
  <si>
    <t>http://factfinder.census.gov/home/saff/main.html?_lang=en&amp;_ts=</t>
  </si>
  <si>
    <t>.xls, .html, .csv, ascii</t>
  </si>
  <si>
    <t xml:space="preserve">http://gos2.geodata.gov/wps/portal/gos/kcxml/04_Sj9SPykssy0xPLMnMz0vM0Y_QjzKL944PCwTJgFh-lvqRaCIW6CJh7lARL7iIP1yNr0d-bqq-t36AfkFuaGhoRLkjAHRZAns!/delta/base64xml/L3dJdyEvUUd3QndNQSEvNElVRS82X0tfVlY! </t>
  </si>
  <si>
    <t>registration required: http://gos2.geodata.gov/wps/portal/gos/kcxml/04_Sj9SPykssy0xPLMnMz0vM0Y_QjzKL944PCwTJgFh-lvqRaCIW6CJh7lARL7iIP1yNr0d-bqq-t36AfkFuaGhoRLkjAHRZAns!/delta/base64xml/L3dJdyEvUUd3QndNQSEvNElVRS82X0tfVlY!</t>
  </si>
  <si>
    <t>.xml, .sgml</t>
  </si>
  <si>
    <t>this is one stop for registering metadata to promote access to data sets</t>
  </si>
  <si>
    <t>pop@census.gov</t>
  </si>
  <si>
    <t>http://gos2.geodata.gov/wps/portal/gos/kcxml/04_Sj9SPykssy0xPLMnMz0vM0Y_QjzKL9403dA0BSZnFe8f7WepHogtZYAiFuYOEgLQXXMQfKhIIFwmFioTp-3rk56bqe-sH6BfkhgJBRLmjo6IiAFArfPI!/delta/base64xml/L3dJdyEvUUd3QndNQSEvNElVRS82X01fMUVU</t>
  </si>
  <si>
    <t>geodata@usgs.gov</t>
  </si>
  <si>
    <t>http://www.codata.org/membership/nationalmembers/index.html</t>
  </si>
  <si>
    <t>http://www.codata.org/about/executive-committee.html</t>
  </si>
  <si>
    <t>none indicate</t>
  </si>
  <si>
    <t>http://www.codata.org/resources/index.html</t>
  </si>
  <si>
    <t>http://www.cio.energy.gov/records-management.htm</t>
  </si>
  <si>
    <t>caley_johnson@nrel.gov</t>
  </si>
  <si>
    <t>Formerly known as the Alternative Fuels Data Center, the Alternative Fuels and Advanced Vehicles Data Center (AFDC) is a comprehensive clearinghouse of data, publications, tools, and information related to advanced transportation technologies.
Sponsored by the U.S. Department of Energy's Clean Cities initiative and technically administered by the National Renewable Energy Laboratory, the AFDC hosts more than 3,000 documents, interactive tools that help fleets and consumers make transportation decisions, and a wealth of information to educate the public on alternative fuels and advanced vehicles.
The AFDC was originally developed in 1991 in response to the Alternative Motor Fuels Act of 1988 and the Clean Air Act Amendments of 1990. Since then, the AFDC has expanded its focus from alternative fuels to include all advanced transportation fuels, vehicles, and technologies.</t>
  </si>
  <si>
    <t>http://www.eere.energy.gov/afdc/data/index.html</t>
  </si>
  <si>
    <t>software tools, publications, etc.</t>
  </si>
  <si>
    <t>armarchive@ornl.gov</t>
  </si>
  <si>
    <t>http://www.archive.arm.gov/stats/</t>
  </si>
  <si>
    <t>http://www.archive.arm.gov/cgi-bin/arm-archive?rmode=adb</t>
  </si>
  <si>
    <t>external data center and value added products</t>
  </si>
  <si>
    <t xml:space="preserve">http://www.arm.gov/data/data_quality.stm
*A network of data centers and research facilities 
*A large image library 
*Hundreds of organized data sets that can be located by collection site, instrumentation used, measurement categories, etc. 
*A Google Search Appliance for ARM Web sites and an </t>
  </si>
  <si>
    <t>http://www.arm.gov/science/collaborations.stm</t>
  </si>
  <si>
    <t>The NBII Program was created in 1993
based on the recommendation of a special
panel convened by the National Research
Council to examine critical national
biological resource issues.
In 1998, the need for the NBII was
reaffirmed by a team of internationally
renowned scientists (including a Nobel
prize winner), who also recommended the
creation of NBII “nodes” as focal points
for various biological and regional issues.
Today, work on the nodes is underway, in
collaboration with partners from every
sector of society. There are</t>
  </si>
  <si>
    <t>CL2</t>
  </si>
  <si>
    <t>ascii, cuahsi, excel, gmt raster, geotiff, kml, pdf, ppt, db, tool, wms, web service, netcdf, web url, word, xml</t>
  </si>
  <si>
    <t xml:space="preserve">JPEG, GIF, or PNG format, MP4, MP3, MOV, AVI, AU, WAV, SWF, PDF, DOC, PPT </t>
  </si>
  <si>
    <t>website, contact the editors</t>
  </si>
  <si>
    <t>simmonsjw@ornl.gov</t>
  </si>
  <si>
    <t>Marsha.Lawn@hq.doe.gov</t>
  </si>
  <si>
    <t xml:space="preserve">fmo@ornl.gov </t>
  </si>
  <si>
    <t>usturwebmaster@tricity.wsu.edu</t>
  </si>
  <si>
    <t>InfoCtr@eia.doe.gov</t>
  </si>
  <si>
    <t>http://www.ustransplant.org/contact_srtr.aspx</t>
  </si>
  <si>
    <t>http://www.sanger.ac.uk/feedback/</t>
  </si>
  <si>
    <t>www@cdip.ucsd.edu</t>
  </si>
  <si>
    <t>http://www.calsurv.org/contact</t>
  </si>
  <si>
    <t>CDPHPress@cdph.ca.gov</t>
  </si>
  <si>
    <t>WASO-NRPC_NRData@nps.gov</t>
  </si>
  <si>
    <t>mmiller@sdsc.edu</t>
  </si>
  <si>
    <t>http://wdc.nbii.gov/portal/server.pt</t>
  </si>
  <si>
    <t>sconner@miamidade.gov</t>
  </si>
  <si>
    <t>treegrow@tolweb.org</t>
  </si>
  <si>
    <t>Exclude</t>
  </si>
  <si>
    <t>library</t>
  </si>
  <si>
    <t>portal</t>
  </si>
  <si>
    <t>data services</t>
  </si>
  <si>
    <t>systems</t>
  </si>
  <si>
    <t>INCLUDED</t>
  </si>
  <si>
    <t>tool</t>
  </si>
  <si>
    <t>library/portal</t>
  </si>
  <si>
    <t>http://www.gns.cri.nz/who/intent.html</t>
  </si>
  <si>
    <t>GNS science</t>
  </si>
  <si>
    <t>too regionally specific?</t>
  </si>
  <si>
    <t xml:space="preserve">http://www.barcodinglife.org/views/login.php </t>
  </si>
  <si>
    <t xml:space="preserve">The Barcode of Life Data Systems (BOLD) is an online workbench that aids collection, management, analysis, and use of DNA barcodes. It consists of 3 components (MAS, IDS, and ECS) that each address the needs of various groups in the barcoding community. 
</t>
  </si>
  <si>
    <t>readme html/txt files and .zip</t>
  </si>
  <si>
    <t>password restricted</t>
  </si>
  <si>
    <t>ASCII format (see http://cedr.lbl.gov/strucdoc/coverpage.html)</t>
  </si>
  <si>
    <t>html and ADF23 format</t>
  </si>
  <si>
    <t>software downloads (zip and dmg) and links to other resources</t>
  </si>
  <si>
    <t>submissions focus on accessing centralized computing resources</t>
  </si>
  <si>
    <t>contributors contact exec. Dir. and submit info. based on Darwin core v.2 using DiGIR software</t>
  </si>
  <si>
    <t>web-based viewer for maps, nbii access for source data</t>
  </si>
  <si>
    <t>xml, fasta, flat file</t>
  </si>
  <si>
    <t>FITS using Atlas, jpeg</t>
  </si>
  <si>
    <t>use gbif portal</t>
  </si>
  <si>
    <t>via the ESO user portal</t>
  </si>
  <si>
    <t>html, pdf</t>
  </si>
  <si>
    <t>NEEScentral (user restricted)</t>
  </si>
  <si>
    <t>.pdf forms, ATBI database in .mdb format (MS Access)</t>
  </si>
  <si>
    <t>presumably mdb, html</t>
  </si>
  <si>
    <t>database query, user restricted, http://www.fmridc.org/f/fmridc/help/index.html?id=WaSNNDe9</t>
  </si>
  <si>
    <t>text files, database query, maps</t>
  </si>
  <si>
    <t>.tar.Z, .tar, .tgz</t>
  </si>
  <si>
    <t>various online tools/resouces (text via Osprey, maps via MapServer)</t>
  </si>
  <si>
    <t>varies by resource but most are not open (equipment centric), http://www.whoi.edu/mvco/data/user_data.html</t>
  </si>
  <si>
    <t>formatted as specified (http://www.cfa.harvard.edu/iau/info/ObsFormat.html) and sent via email</t>
  </si>
  <si>
    <t>varies, html on website</t>
  </si>
  <si>
    <t xml:space="preserve">unclear, submissions inquires are directed as follows:  Direct inqueries to netlib_maintainers@netlib.org </t>
  </si>
  <si>
    <t>web-based data reporting system (some indication they will take historical data)</t>
  </si>
  <si>
    <t>.doc, .pdf, .jpg</t>
  </si>
  <si>
    <t>form templates online for submissions, must be a registered user</t>
  </si>
  <si>
    <t>Res</t>
  </si>
  <si>
    <t>Ref</t>
  </si>
  <si>
    <t>Com</t>
  </si>
  <si>
    <t>Row Labels</t>
  </si>
  <si>
    <t>Gov</t>
  </si>
  <si>
    <t>Dfed</t>
  </si>
  <si>
    <t>DFed</t>
  </si>
  <si>
    <t>Univ</t>
  </si>
  <si>
    <t>Centralized/Distributed collections</t>
  </si>
  <si>
    <t>T</t>
  </si>
  <si>
    <t>As a general rule, send all materials in .html format, .zip or .tar if large.
Appendices:  Follow template (http://esapubs.org/archive/archive_templates.htm). HTML for tabular or textual material; .GIF, .JPG, or .PNG for still graphics, .MPG for video graphics or animation, and .MP3 or .WAV for sound. Authors of mathematical appendices are encouraged to submit a pdf file in addition to, but not in place of, the html version using the most recent Adobe Distiller software.
Supplements:  Follow template (http://esapubs.org/archive/archive_templates.htm). Submit in .zip and/or .tar format then outline filenames/types separately.
Data Papers:  Must include data and metadata, file types based on data type: ASCII, IDRISI, ARC/INFO see http://esapubs.org/archive/archive_as_authors.htm#Dat</t>
  </si>
  <si>
    <t>.html, once on the web pages users are able to download other file formats such as ASCII text files, .R, pdfs, .m, etc.</t>
  </si>
  <si>
    <t>Though the archives are associated with subscriber-based publications the archives themselves are freely available., free up to 10MB per compiled 'piece'</t>
  </si>
  <si>
    <t xml:space="preserve">.txt, .csv, GeoTIFF/TIF (*.tiff, *.tif), ASCII Grid (*.asc, *.txt, *.flt), Binary image files (BSQ/BIL/BIP)(*.bsq, *.bil, *.bip), Net-CDF (*.nc), HDF(-EOS)
</t>
  </si>
  <si>
    <t>FTP, CD-ROM</t>
  </si>
  <si>
    <t>varies by author</t>
  </si>
  <si>
    <t>varies by data set?</t>
  </si>
  <si>
    <t>website access, FTP?</t>
  </si>
  <si>
    <t>confidentiality must be preserved</t>
  </si>
  <si>
    <t>http://cedr.lbl.gov/cedrquant.html</t>
  </si>
  <si>
    <t>http://www.jgi.doe.gov/sequencing/statistics.html</t>
  </si>
  <si>
    <t>Mary.Anderberg@nrel.gov</t>
  </si>
  <si>
    <t>corporate structure?</t>
  </si>
  <si>
    <t>website and autormated via scripts</t>
  </si>
  <si>
    <t>http://cdip.ucsd.edu/?nav=documents&amp;sub=faq&amp;units=metric&amp;tz=UTC&amp;pub=public&amp;map_stati=1,2,3&amp;xitem=access</t>
  </si>
  <si>
    <t>http://cdip.ucsd.edu/site_stats/index.html</t>
  </si>
  <si>
    <t>joint activity of the Mosquito and Vector Control Association of California, the California Department of Public Health, and the University of California</t>
  </si>
  <si>
    <t>http://www.calsurv.org/sites/calsurv.org/files/u3/documents/CalSurv_Data_Policy.pdf
Permission is required before surveillance data may be used for any purpose. Uses for which permission is required include, but are not limited to: publication or presentation in any written, oral, or electronic format; collation, summarization, or analysis; redistribution to secondary parties.</t>
  </si>
  <si>
    <t>Persons intending to aggregate, analyze, or publish these data are required to credit in the form of acknowledgment or authorship those individuals and organizations most responsible for the creation and collection of said data and, in the case of ongoing data
programs, those individuals and organizations most responsible for organizing and maintaining the mechanisms by which data are assembled.</t>
  </si>
  <si>
    <t>web interface</t>
  </si>
  <si>
    <t>http://www.phylo.org/sub_sections/portal/usage.php</t>
  </si>
  <si>
    <t>web, FTP?</t>
  </si>
  <si>
    <t>free and open access (unless otherwise specified)</t>
  </si>
  <si>
    <t>no ownership or rights are claimed by OBIS, these remain with dataset originator</t>
  </si>
  <si>
    <t>free and open access so don't publish here unless data meets these criteria</t>
  </si>
  <si>
    <t>http://www.nbii.gov/portal/community/Communities/Toolkit/NBII_Partners/</t>
  </si>
  <si>
    <t>http://www.nbii.gov/portal/server.pt?open=512&amp;objID=413&amp;&amp;PageID=1707&amp;mode=2&amp;in_hi_userid=2&amp;cached=true</t>
  </si>
  <si>
    <t>downloadable from website</t>
  </si>
  <si>
    <t>ASCII, HTML, XML, vegbranch</t>
  </si>
  <si>
    <t>web cart</t>
  </si>
  <si>
    <t>free and open?</t>
  </si>
  <si>
    <t>provided for vegbranches</t>
  </si>
  <si>
    <t>European Bioinformatics Institute (EMBL-EBI), which is part of the European Molecular Biology Laboratory (EMBL)</t>
  </si>
  <si>
    <t>We are the custodians (not the owners) of biological data provided by the community</t>
  </si>
  <si>
    <t>All our data and tools are therefore freely available to the research community, without restriction</t>
  </si>
  <si>
    <t>free and open access</t>
  </si>
  <si>
    <t>wide array of tools and databases</t>
  </si>
  <si>
    <t>datalib@ebi.ac.uk</t>
  </si>
  <si>
    <t>The Chandra X-Ray Center (CXC) is operated for NASA by the Smithsonian Astrophysical Observatory.</t>
  </si>
  <si>
    <t>see http://cxc.harvard.edu/cda/proprietary.html for proprietary data and http://cxc.harvard.edu/cda/ddcontents.html for standard data</t>
  </si>
  <si>
    <t>This research has made use of data obtained from the Chandra Data Archive and the Chandra Source Catalog, and software provided by the Chandra X-ray Center (CXC) in the application packages CIAO, ChIPS, and Sherpa.</t>
  </si>
  <si>
    <t>http://cxc.harvard.edu/cda/nocc/download_stats.html</t>
  </si>
  <si>
    <t>http://heasarc.gsfc.nasa.gov/docs/heasarc/datadist.html</t>
  </si>
  <si>
    <t>http://heasarc.gsfc.nasa.gov/W3Browse/w3browse-help.html</t>
  </si>
  <si>
    <t>http://heasarc.gsfc.nasa.gov/docs/heasarc/stats/stats.html</t>
  </si>
  <si>
    <t>http://archive.stsci.edu/acknowledgments.html</t>
  </si>
  <si>
    <t>MAST is a component of NASA's distributed Space Science Data Services (SSDS)</t>
  </si>
  <si>
    <t>various additional software services</t>
  </si>
  <si>
    <t>http://archive.stsci.edu/cgi-bin/faq.cgi?mission=MAST#42</t>
  </si>
  <si>
    <t>http://pds.jpl.nasa.gov/documents/apg/apg_Aug_29h.pdf</t>
  </si>
  <si>
    <t>detailed submission requirements for archives of work sponsored by NASA</t>
  </si>
  <si>
    <t>web, FTP</t>
  </si>
  <si>
    <t xml:space="preserve">SkyView has been developed with generous support from the NASA AISR and ADP programs (P.I. Thomas A. McGlynn) under the auspices of the High Energy Astrophysics Science Archive Research Center (HEASARC) at the NASA/ GSFC Astrophysics Science Division. </t>
  </si>
  <si>
    <t>some restrictions, depends on data set</t>
  </si>
  <si>
    <t xml:space="preserve">"We acknowledge the use of NASA's SkyView facility
     (http://skyview.gsfc.nasa.gov) located at NASA Goddard
     Space Flight Center."
McGlynn, T., Scollick, K., White, N., SkyView:
     The Multi-Wavelength Sky on the Internet, McLean, B.J.
     et al., New Horizons from Multi-Wavelength
     Sky Surveys, Kluwer Academic Publishers, 1996,
     IAU Symposium No. 179, p465.
     </t>
  </si>
  <si>
    <t>http://www.gbif.org/nodes/nodes ?</t>
  </si>
  <si>
    <t>http://circa.gbif.net/irc/Circa_stats/circa_stats.htm ?</t>
  </si>
  <si>
    <t xml:space="preserve">public domain
Material credited to STScI on this site was created, authored, and/or prepared for NASA under Contract NAS5-26555. Unless otherwise specifically stated, no claim to copyright is being asserted by STScI and it may be freely used as in the public domain in accordance with NASA's contract. However, it is requested that in any subsequent use of this work NASA and STScI be given appropriate acknowledgement. STScI further requests voluntary reporting of all use, derivative creation, and other alteration of this work. Such reporting should be sent to copyright@stsci.edu.
This site also contains material generated, authored and/or prepared by individuals or institutions other than STScI, and those individuals or institutions may claim copyright. Should you desire use of such material at this time, inquiries should be made to those individuals and institutions in accordance with the following:
A catalogue of HST publicly released images on this site may be found at the following location: http://hubblesite.org/newscenter/. If the credit line for an image lists STScI as the source, the image may be freely used as in the public domain as noted above. However, for credit lines listing individuals from other institutions, you will need to contact that institution listed in the credit line to advise you on the copyright policy for that image. If the individual listed in the credit line is a member of the American Astronomical Society you can obtain their contact information from (https://members.aas.org/directory/directory.cfm). </t>
  </si>
  <si>
    <t>see copyright</t>
  </si>
  <si>
    <t>However, it is requested that in any subsequent use of this work NASA and STScI be given appropriate acknowledgement. STScI further requests voluntary reporting of all use, derivative creation, and other alteration of this work. Such reporting should be sent to copyright@stsci.edu.</t>
  </si>
  <si>
    <t>news@stsci.edu</t>
  </si>
  <si>
    <t>IGA?</t>
  </si>
  <si>
    <t>http://archive.eso.org/cms/eso-data/data-packages/eso-data/data-submission</t>
  </si>
  <si>
    <t>fits and/or tar</t>
  </si>
  <si>
    <t>manual, web coming</t>
  </si>
  <si>
    <t>http://archive.eso.org/cms/eso-data-access-policy</t>
  </si>
  <si>
    <t>not provided on website</t>
  </si>
  <si>
    <t>Nature Publishing Group and Institute of Physics Publishing?</t>
  </si>
  <si>
    <t>Editorial Board</t>
  </si>
  <si>
    <t xml:space="preserve">Seventeen astronomy and computer science organizations in the US and Canada have been involved in the development of the NVO. </t>
  </si>
  <si>
    <t>http://www.us-vo.org/behindthescenes/who.cfm</t>
  </si>
  <si>
    <t xml:space="preserve">NVO users are asked to acknowledge their use of NVO tools, applications, and software in any resulting publications. The following language is suggested:
    "This research has made use of data obtained from or software provided by the US National Virtual Observatory, which is sponsored by the National Science Foundation."
We further suggest that you acknowledge the underlying source of the data according to the recommendations of the particular provider. </t>
  </si>
  <si>
    <t>see http://www.us-vo.org/faq.cfm</t>
  </si>
  <si>
    <t>see http://www.us-vo.org/more.cfm</t>
  </si>
  <si>
    <t>http://www.us-vo.org/pubs/files/NVOreport2005.pdf, http://www.us-vo.org/pubs/files/Williams_VO_TEC.pdf</t>
  </si>
  <si>
    <t>usvo-feedback@us-vo.org</t>
  </si>
  <si>
    <t>Institutional Member dues for 2008 are $1,000 per year, with first renewal due on January 1, 2009. The NEON, Inc. Board reserves the right to adjust the $1,000 annual membership after 2010</t>
  </si>
  <si>
    <t>http://www.neoninc.org/about/governance</t>
  </si>
  <si>
    <t>UNK (varies?)</t>
  </si>
  <si>
    <t>various data preparation and software tools</t>
  </si>
  <si>
    <t>use NEESCentral</t>
  </si>
  <si>
    <t>http://www.discoverlifeinamerica.org/dlia/partners.shtml</t>
  </si>
  <si>
    <t>DLIA Board (http://www.discoverlifeinamerica.org/dlia/board_staff/board.shtml)</t>
  </si>
  <si>
    <t>same as above?</t>
  </si>
  <si>
    <t>website, email?, FTP?</t>
  </si>
  <si>
    <t>Information presented on this web site, unless otherwise indicated, is considered copyrighted by DLIA/ATB.</t>
  </si>
  <si>
    <t xml:space="preserve">It may only be be distributed or copied as permitted by applicable copyright law. </t>
  </si>
  <si>
    <t xml:space="preserve">Please cite the Discover Life in America web site as:
    * NPS, DLIA. 2007. Discover Life in America (http://www.dlia.org/, May, 25, 2009 ). Great Smoky Mountains National Park, Gatlinburg, TN 37738-3627.
</t>
  </si>
  <si>
    <t>http://www.discoverlifeinamerica.org/atbi/science/desktop_database/Data_Policy.pdf</t>
  </si>
  <si>
    <t>UCSB, otherwise unknown</t>
  </si>
  <si>
    <t>http://www.fmridc.org/f/fmridc/help/faq.html#DataSharing</t>
  </si>
  <si>
    <t>http://www.fmridc.org/f/fmridc/database/requeststats.html?</t>
  </si>
  <si>
    <t>gazzaniga@psych.ucsb.edu</t>
  </si>
  <si>
    <t>various reference and analytical tools available</t>
  </si>
  <si>
    <t>project specific</t>
  </si>
  <si>
    <t>HHS agency</t>
  </si>
  <si>
    <t>G, E, ID</t>
  </si>
  <si>
    <t>operated by WHOI</t>
  </si>
  <si>
    <t>website?, FTP?</t>
  </si>
  <si>
    <t>subscriptions not detailed</t>
  </si>
  <si>
    <t xml:space="preserve">The Minor Planet Center (MPC) operates at the Smithsonian Astrophysical Observatory, under the auspices of Division III of the International Astronomical Union (IAU), with significant funding coming from subscriptions to the various services offered by the Center. </t>
  </si>
  <si>
    <t>email?</t>
  </si>
  <si>
    <t>website, email, FTP</t>
  </si>
  <si>
    <t>http://www.cfa.harvard.edu/iau/WWWPolicy.html</t>
  </si>
  <si>
    <t>specified in copyright details or for individual data sets</t>
  </si>
  <si>
    <t>similar but not quite usage data:  http://www.cfa.harvard.edu/iau/MPCStatus.html</t>
  </si>
  <si>
    <t>SEL Site, SI Entomology, NSF, GBIF, Schlinger Foundation, MSEF (http://www.ento.csiro.au/msef/).
The BDWD is sponsored by the USDA Systematic Entomology Laboratory and the Bishop
Museum. The project has been endorsed by the International Congresses of the Dipterology, a
scientific member of the International Union of Biological Sciences and participates with the
Species2000 program and the Integrated Taxonomic Information System. Both these programs
already contain a significant number of data records which originated with the BDWD (about
17% names in ITIS are from the BDWD and about 90% names in Species2000 are from ITIS (or
about 15% from BDWD via ITIS).
The Systematic Entomology Laboratory has supported the BDWD by providing 10% of one
research scientist (the Co-PI) and 25% of one data entry clerk as well as the necessary computer
support to maintain the Diptera WWW site. Part of this site was built with support from NSF
PEET grant to Wayne Mathis (DEB #95-21773). In 1999 the Schlinger Foundation provided a
small grant to build the WWW interface to the BDWD and to support a post-doctoral fellowship
to work up the Lauxanioidea families. At the current rate of support from USDA alone, the
BDWD will be completed some time around 2010.
The BDWD is not a USDA project nor even a Bishop Museum one. The BDWD is a communitybased
project under the leadership of these institutions. Many dipterists world-wide are
committed to the BDWD project;, support is necessary to coordinate, assimilate and disseminate
the work of the Diptera community. With its mandate to do fundamental research on organisms
affecting US Agriculture, USDA has contributed significant support to the BDWD and will
continue to do so. Unfortunately with less than 10 % of flies being of significant agricultural
importance, USDA can not justify supporting all the BDWD needs. Thus we are seeking
additional funding for the accelerated completion of the BDWD. So, the legitimate questions are:
1) is the BDWD a useful product for Society and Science as infrastructure and as a model for
other megadiverse taxa; and 2) given what has been achieved, are the current workers and plans
sufficient to achieve the desired goals. We believe the answers are yes, and, therefore, other
funding sources (such as NSF) should contribute a share to see an accelerated completion of the
BDWD.</t>
  </si>
  <si>
    <t>http://www.sel.barc.usda.gov/diptera/names/BDWDproj.pdf</t>
  </si>
  <si>
    <t>http://www.sel.barc.usda.gov/diptera/names/BDWDcite.HTM</t>
  </si>
  <si>
    <t xml:space="preserve">http://www.sel.barc.usda.gov/diptera/names/BDWDcite.HTM
The online version of the BioSystematic Database of World Diptera may be cited as the whole or parts or even individual records of it may be cited. When parts or individual records are cited, the BioSystematic Database of World Diptera should be treated as a journal and the parts cited as if they were articles within that journal. One may cite any group of records from an individual name record to a group of them (usually a taxon) so long as they have the same authority (that is, the same value within the authority field). Below are some examples of appropriate citations. </t>
  </si>
  <si>
    <t xml:space="preserve">cthompson@sel.barc.usda.gov </t>
  </si>
  <si>
    <t>mra_support@help.hmdc.harvard.edu</t>
  </si>
  <si>
    <t>http://www.usanpn.org/?q=node/8</t>
  </si>
  <si>
    <t>http://www.usanpn.org/?q=board-directors</t>
  </si>
  <si>
    <t>web</t>
  </si>
  <si>
    <t>http://portal.isis.org/partners/AARK/default.aspx</t>
  </si>
  <si>
    <t>AArk serves as the ex situ branch of IUCN Amphibian Specialist Group Conservation division
The AArk is a joint effort of 3 principal partners: the World Association of Zoos and Aquariums (WAZA), the IUCN/SSC Conservation Breeding Specialist Group (CBSG), and the IUCN/SSC Amphibian Specialist Group (ASG). 
http://www.amphibianark.org/aarkorganization.htm</t>
  </si>
  <si>
    <t>http://portal.isis.org/partners/AARK/Lists/Amphibian%20Programs/AllItems.aspx</t>
  </si>
  <si>
    <t>http://www.amphibianark.org/staff.htm</t>
  </si>
  <si>
    <t>http://www.tolweb.org/tree/home.pages/ToLPartners.html</t>
  </si>
  <si>
    <t>http://www.tolweb.org/tree/home.pages/people.html</t>
  </si>
  <si>
    <t>Note that there is no single copyright owner for all the materials displayed on the ToL web site. Rather, ToL contributors usually retain the copyright for their contributions (see below).  http://www.tolweb.org/tree/home.pages/tolcopyright.html</t>
  </si>
  <si>
    <t>varies by data set/entry?</t>
  </si>
  <si>
    <t>http://www.tolweb.org/tree/home.pages/citation.html</t>
  </si>
  <si>
    <t>website subject to copyright</t>
  </si>
  <si>
    <t>http://www.tolweb.org/tree/home.pages/growth.html</t>
  </si>
  <si>
    <t>http://www.eol.org/content/page/citing</t>
  </si>
  <si>
    <t>bbyrnes@eol.org</t>
  </si>
  <si>
    <t>The CBEO portal is maintained by the CBEO Project</t>
  </si>
  <si>
    <t>http://cbeo.communitymodeling.org/people.php</t>
  </si>
  <si>
    <t>djasinsk@gmail.com</t>
  </si>
  <si>
    <t>The first discussions on the formation of the Society took place in 1914 in the lobby of the Hotel Walton in Philadelphia, Pennsylvania, at a meeting of animal and plant ecologists organized by Henry Chandler Cowles. It became official on December 28th, 1915, in Columbus, Ohio, at the meeting of the American Association for the Advancement of Science (AAAS). A group of about 50 people voted to form the Ecological Society of America, adopted a constitution, and set the next meeting. Dr. Victor E. Shelford of the University of Illinois served as the first president.  The Society was founded for the purpose of unifying the science of ecology, stimulating research in all aspects of the discipline, encouraging communication among ecologists, and promoting the responsible application of ecological data and principles to the solution of environmental problems. The Society has grown from the first interested few to  more than 10,000 members worldwide.</t>
  </si>
  <si>
    <t>Our respondent(s)</t>
  </si>
  <si>
    <t>Resp email</t>
  </si>
  <si>
    <t>Jane Bain, David Baldwin, Bill Michener</t>
  </si>
  <si>
    <t>jlb40@cornell.edu, jdb27@cornell.edu, wmichene@lternet.edu</t>
  </si>
  <si>
    <t>past sponsors:  FGA, FGDC, NSDI</t>
  </si>
  <si>
    <t>Developed with funding from the Federal Geographic Data Committee (FGDC) National Spatial Data Infrastructure (NSDI) Cooperative Agreements Program, CUGIR is one of two NSDI Clearinghouse nodes in New York State and one of the few nodes developed and maintained by a university library. The CUGIR repository offers free and open online access to GIS data from 10 federal, state, and local data partners with special emphasis on natural features relevant to agriculture, ecology, natural resources, and human–environment interactions. CUGIR work group members also provide answers to technical inquiries and general GIS questions initiated via the Web site. Because the vast majority of users experience CUGIR remotely, CUGIR has become an important outreach service from Mann Library to the citizens of New York State. Currently, the CUGIR is funded only by the Cornell University Library</t>
  </si>
  <si>
    <t>Journal of Applied Econometrics</t>
  </si>
  <si>
    <t xml:space="preserve">The software that is the basis for the IDD project is our Local Data Manager (LDM) data sharing application.  The LDM is being actively used by a wide variety of entities/communities (e.g., NOAA, NASA, Army Corps of Engineers, Government of Spain, Government of South Korea, and private companies) around the world for dissemination of their own data.  
</t>
  </si>
  <si>
    <t>We also provide remote access to data using the ADDE component of McIDAS.  McIDAS is owned and primarily developed at the Space Science and Engineering Center (SSEC) at the University of Wisconsin at Madison:
 http://www.ssec.wisc.edu/mcidas
 http://www.unidata.ucar.edu/software/mcidas</t>
  </si>
  <si>
    <t>The Alternative Fuels Data Center is a large, online collection of information on information on fuel-efficient technologies, alternative fuels and the vehicles that use them. Alternative fuels described here are those defined by the Energy Policy Act of 1992, including biodiesel, electricity, ethanol, hydrogen, natural gas, and propane.</t>
  </si>
  <si>
    <t>The RReDC (say it "Red Sea") debuted at the American Solar Energy Society  (ASES ) conference in June 1995.
NREL began operating in 1977 as the Solar Energy Research Institute. It was designated a national laboratory of the U.S. Department of Energy (DOE) in September 1991 and its name changed to NREL.
NREL is the principal research laboratory for the DOE Office of Energy Efficiency and Renewable Energy and also provides research expertise for Office of Science, and the Office of Electricity Delivery and Energy Reliability. NREL is managed for DOE by Midwest Research Institute and Battelle.</t>
  </si>
  <si>
    <t>The Renewable Resource Data Center (RReDC) provides access to an extensive collection of renewable energy resource data, maps, and tools. Biomass, geothermal, solar, and wind resource data for locations throughout the United States can be found through the RReDC.
The center includes mainly solar irradiance data, but also solar models, calculators and spectra. A couple of Wind Energy publications are available on the RReDC, as links only to other renewable resource information, no data.
Almost every area of the country can take advantage of renewable energy technologies, but some technologies are better suited for particular areas than others. Knowing the resources of a region, state, city, or neighborhood is therefore critical to renewable energy planning and siting.
RReDC provides detailed resource information through tools, reports, maps, and data collections. Additional resource data can be found on the NREL Dynamic Maps, GIS Data, and Analysis Tools Web site.
The Renewable Resource Data Center is maintained by NREL's Electric Systems Center Resource Integration Section.</t>
  </si>
  <si>
    <t>The RReDC is actually managed by NREL with guidance from DOE. While the National Renewable Energy Laboratory (NREL) is a DOE lab, its employees are not civil servants.</t>
  </si>
  <si>
    <t>There are no restrictions on the use of the data other than the data cannot be downloaded, repackaged and sold.</t>
  </si>
  <si>
    <t>We infer data use information through web access statistics and from email and phone inquiries that come in to me and a few of my colleagues.</t>
  </si>
  <si>
    <t>Data access is generally straightforward; most of the files are simply flat text files; some are compressed. The RReDC makes use of no data base management system. No export methods are supported.</t>
  </si>
  <si>
    <t>We offer no other services, though we answer a lot of email inquiries about our data, models, etc. PVWatts,  a performance calculator for grid-connected PV systems, is very popular.</t>
  </si>
  <si>
    <t>Mary Anderberg</t>
  </si>
  <si>
    <t>James G. MacKinnon</t>
  </si>
  <si>
    <t>Keith Jenkins</t>
  </si>
  <si>
    <t>Matthew LaPointe</t>
  </si>
  <si>
    <t>MLapointe@jcvi.org</t>
  </si>
  <si>
    <t>Tom Yoksas</t>
  </si>
  <si>
    <t>Caley Johnson</t>
  </si>
  <si>
    <t>Julie Thomas</t>
  </si>
  <si>
    <t>jot@cdip.ucsd.edu</t>
  </si>
  <si>
    <t>Peter Budde</t>
  </si>
  <si>
    <t>peter_budde@nps.gov</t>
  </si>
  <si>
    <t xml:space="preserve">Michael Lee </t>
  </si>
  <si>
    <t>mikelee@email.unc.edu</t>
  </si>
  <si>
    <t xml:space="preserve">must register: Certification is required for VegBank features that allow you to add data to the database. You can become a certified user by registering  to be a VegBank user, then filling out a certification application. This means that your user profile will be public, as well as some of your certification questions (the application tells you what will be made public). This helps users understand who you are and what credentials are behind your opinions and plots in VegBank.
Plots get imported into VegBranch from a variety of formats and then VegBranch creates XML that is then imported to VegBank.  Other tools or programs could also be used to create the XML that would then be imported into VegBank.
</t>
  </si>
  <si>
    <t>VegBank data XML files</t>
  </si>
  <si>
    <t xml:space="preserve">Upload files via HTTP from http://vegbank.org/vegbank/DisplayUploadPlotAction.do
</t>
  </si>
  <si>
    <t xml:space="preserve">We don't support a copyright as such, but each plot is marked with the investigators as well as the field workers.  Details on protecting your data can be found here: http://vegbank.org/vegbank/general/faq.html#intellectualproperty
</t>
  </si>
  <si>
    <t>NASA/IPAC Infrared Science Archive (IRSA)</t>
  </si>
  <si>
    <t>We are operated by a university (Caltech) but funded by the government (NASA).</t>
  </si>
  <si>
    <t>calibrated science products from NASA's infrared and submillimeter missions, including the 2MASS, IRAS  and MSX surveys, and the ISO and SWAS  observatory missions, data from the Spitzer Space Observatory (we curate some of its data currently, and will receive its entire archive in 2 years)</t>
  </si>
  <si>
    <t>IRSA is chartered to serve calibrated science products from NASA's infrared and submillimeter missions, including the 2MASS, IRAS  and MSX surveys, and the ISO and SWAS  observatory missions. IRSA also receives and holds data from the Spitzer Space Observatory (we curate some of its data currently, and will receive its entire archive in 2 years). IRSA provides web-based and machine-friendly tools for efficient access to these data sets.</t>
  </si>
  <si>
    <t>One might describe the NASA missions which obtain the data we curate as our partners. But that may not be what you are looking for.</t>
  </si>
  <si>
    <t xml:space="preserve">We are operated by a university (Caltech) but funded by the government (NASA). IRSA is managed by the Infrared Processing and Analysis Center (IPAC) with JPL/Caltech. IRSA itself has a "science task lead" and a "task manager".
</t>
  </si>
  <si>
    <t>Image data must be in the Flexible Image Transport System (FITS) format, which is standard in astronomy.  Tabular data must be in IPAC tables, which are plain text tables with a standards header format.</t>
  </si>
  <si>
    <t>Tabular data are also available in IPAC table format.</t>
  </si>
  <si>
    <t xml:space="preserve">We ask that papers published with data obtained from IRSA include an acknowledgement. "This research has made use of the NASA/ IPAC Infrared Science Archive, which is operated by the Jet Propulsion Laboratory, California Institute of Technology, under contract with the National Aeronautics and Space Administration."  </t>
  </si>
  <si>
    <t>Data access is provided through web browser forms and through program-friendly interfaces.  Searches are permitted by object name and sky region.  Multiple searches can be performed in batch mode.</t>
  </si>
  <si>
    <t>Image Services:    image data from NASA infrared missions is served in large mosaics and
                                small image cutouts.  in addition, IRSA provides a tool to easily
                                make Finder Charts (used by astronomers to identify stars on the sky
                                when pointing a telescope in real time)
Catalog Services:  IRSA serves catalog data from NASA infrared mission</t>
  </si>
  <si>
    <t xml:space="preserve">Data tools:  IRSA provides software tools for visualization of its products, and for several data analysis tasks (mosaicking, image validation, dust extinction by sky position)
</t>
  </si>
  <si>
    <t>http://www.ipac.caltech.edu/Main/history.html</t>
  </si>
  <si>
    <t>IRSA does collect data on the use of our services.  For example, about 35 TB of data are downloaded per year.</t>
  </si>
  <si>
    <t xml:space="preserve">Harry Teplitz </t>
  </si>
  <si>
    <t>hit@ipac.caltech.edu</t>
  </si>
  <si>
    <t>Alexis Truitt</t>
  </si>
  <si>
    <t xml:space="preserve">accepts submitted data in the form of High Level Science Products (HLSP), as long the work is based on, or related to, one of the MAST missions. </t>
  </si>
  <si>
    <t>The guidelines are outlined at http://archive.stsci.edu/hlsp/hlsp_guidelines.html .</t>
  </si>
  <si>
    <t>Joe Gurman</t>
  </si>
  <si>
    <t>joseph.b.gurman@nasa.gov</t>
  </si>
  <si>
    <t xml:space="preserve">http://umbra.nascom.nasa.gov/ </t>
  </si>
  <si>
    <t>Within the Solar Physics Laboratory of the Heliophyiscs Division at NASA Goddard Space Flight Center. I am listed as the Facility Scientist for the SDAC at the bottom of the page.</t>
  </si>
  <si>
    <t>.mpeg, .gif, quicktime, .mov, there are services in the SDAC Webspace that enable access to FITS files.</t>
  </si>
  <si>
    <t>Under "Preservation Policy," there is a NASA Heliophysics data management policy in formulation and approval, but this is th efirst time I have seen the NOST policy page (http://nssdc.gsfc.nasa.gov/nost/curation.html)</t>
  </si>
  <si>
    <t>Eric Gilman</t>
  </si>
  <si>
    <t xml:space="preserve">egilman@gbif.org </t>
  </si>
  <si>
    <t xml:space="preserve">http://www.gbif.org/ and http://data.gbif.org/  </t>
  </si>
  <si>
    <t>GBIF is independent, not based in a university (the office is physically on a university campus, but the organization is independent of the uni), participating 'voting' members?</t>
  </si>
  <si>
    <t>Data indexed via gbif IS freely available</t>
  </si>
  <si>
    <t>hanisch@stsci.edu</t>
  </si>
  <si>
    <t>Robert Hanisch</t>
  </si>
  <si>
    <t>The NVO is the National Virtual Observatory, the US-based Virtual Observatory project that is collaborating with the International Virtual Observatory Alliance (IVOA) to make it possible for astronomical researchers to find, retrieve, and analyze astronomical data from ground- and space-based telescopes worldwide.
NVO focuses on the middleware layer that enables data discovery and data integration.  Data are physically stored at national and university-based repositories.  The only centralized function of the NVO is the "registry", the resource metadata collection that allows users to locate data and services in the distributed network.</t>
  </si>
  <si>
    <t>The US NVO project is supported by the National Science Foundation's Information Technology Research Program under Cooperative Agreement AST-0122449 with The Johns Hopkins University.  NVO is funded by NSF, as you have ascertained, but there is considerable contributed effort from universities, NSF-funded national observatories, and NASA-funded data centers.  So really, it is a hybrid.</t>
  </si>
  <si>
    <t>CA, A</t>
  </si>
  <si>
    <t>G: NSF, NASA; U; A</t>
  </si>
  <si>
    <t>VOTable is indeed a primary data format.  NVO also relies on the FITS format (Flexible Image Transport System) for binary data.  FITS has been a standard in the astronomical community for over 20 years.  Details are available at http://fits.gsfc.nasa.gov/.
VOTable (A VOTable (VO table) is an XML-based encoding scheme for astronomical tables and catalogs. The VOTable format was established by the International VO Alliance in order to provide an unambiguous way to transmit tables between computer programs), HTML, ASCII, FITS, SML</t>
  </si>
  <si>
    <t xml:space="preserve">Data retrieval is via NVO/IVOA defined protocols such as Simple Image Access Protocol (SIAP).  Data access is typically a two-step process, with a query to a data provider returning a list of available data sets satisfying some initial constraint (region of the sky, bandpass, time, etc.), following by a request for particular files that are most often retrieved via a URL.  We rarely if ever use FTP.  We occasionally refer users to web pages from which they can do direct retrievals, but usually this is all wrapped within the data access protocols.
See http://www.ivoa.net/Documents/Notes/IVOArch/IVOArch-20040615.html for more details.
</t>
  </si>
  <si>
    <t>We have data access protocols for images (SIAP), spectra (SSAP, Simple Spectrum Access Protocol), and tabular data (Simple Cone Search and Table Access Protocol).  We also have a standard database access language, ADQL, that is based on SQL with additions specific to astronomical databases.</t>
  </si>
  <si>
    <t>Administratively, my office is part of UCSB's Marine Science Institute, which also includes NCEAS. NCEAS provides no financial support and has no administrative oversight.</t>
  </si>
  <si>
    <t>G, D</t>
  </si>
  <si>
    <t xml:space="preserve">Almost all of our data are keystroked over the web using our custom entry/editing tools. We have separate web-based entry tools for the following data types: published references, taxonomic names, taxonomic opinions, fossil collections, taxonomic occurrences (three separate tools), reidentifications of occurrences, classification of occurrences of homonymous names, taxon-specific ecological/taphonomic data, measurements of specimens, and digital images of fossils.
We are happy to accept paleontological data files for upload. However, we do have some criteria that must be met first. Specifically, all of the following should be true:
    * The contributor already is a Paleobiology Database member, or the Advisory Board has approved making the contributor a member after discussing the proposed upload.
    * The data already are in electronic form.
    * Entering the data by hand into the Database would be extremely time consuming.
    * The data include most, if not necessarily all, of our key fields (e.g., for a collection record we'd like country, lat/long, period, reference).
    * A good-faith effort has been made to get the data into Database format.
    * A good-faith effort has been made to identify and remove data that replicate existing Database data.
    * The contributor intends to maintain and augment the data on our system using our software, or else the contributor has no plans to do this on any system. </t>
  </si>
  <si>
    <t>www form</t>
  </si>
  <si>
    <t>provide data through web browser tools and web services</t>
  </si>
  <si>
    <t xml:space="preserve">The Paleobiology Database originated in the NCEAS-funded Phanerozoic Marine Paleofaunal Database initiative, which operated from August 1998 through August 2000. Since then, it has been funded primarily by the National Science Foundation. You may view the text of the 1998 NCEAS proposal.
http://paleodb.org/cgi-bin/bridge.pl?user=Guest&amp;action=displayPage&amp;page=paleodbFAQ#history
</t>
  </si>
  <si>
    <t>John Alroy</t>
  </si>
  <si>
    <t>Steve Conners</t>
  </si>
  <si>
    <t xml:space="preserve">Lawrence Berkeley National Laboratory (LBNL) manages the data
for DOE
</t>
  </si>
  <si>
    <t>Submission method:  by e-mail or portable media (CD/DVD)</t>
  </si>
  <si>
    <t>Website and FTP</t>
  </si>
  <si>
    <t>Data services are provided by LBNL</t>
  </si>
  <si>
    <t>CEDR Catalog is the primary publication of CEDR</t>
  </si>
  <si>
    <t>Marsha Lawn</t>
  </si>
  <si>
    <t>many: we do not have any specific format requirements</t>
  </si>
  <si>
    <t>ftp, email, mailed tapes or hard drives</t>
  </si>
  <si>
    <t>collected, not publicly available</t>
  </si>
  <si>
    <t>http://www.treebase.org/</t>
  </si>
  <si>
    <t>Treebase, Treebase2</t>
  </si>
  <si>
    <t>OK</t>
  </si>
  <si>
    <t>This site is a portal, they recommend Treebase2</t>
  </si>
  <si>
    <t>undergoing major changes in near future</t>
  </si>
  <si>
    <t>response indicated that this site is a legacy page and has been replaced by http://ecoforecast.coral.noaa.gov</t>
  </si>
  <si>
    <t>"The collections of the Brain Biodiversity Bank of Michigan State University have been merged with those of the Neuroanatomy Division of the National Museum of Health and Medicine, Armed Forces Institute of Pathology, in Washington, DC. This institution is a government agency within the Office of the Secretary of Defense. You should have their extensive collections and databases included in your survey. If you do not, you should contact Franklin Damann and Archibald Fobbs, curators of Collections and of Neuroanatomical Collections, respectively, at:
Archibald.Fobbs@afip.osd.mil,
Franklin.Damann@afip.osd.mil,
While the Michigan State Collections retain their University association, the collections themselves and the relevant databases are now housed at the Museum.
"</t>
  </si>
  <si>
    <t>"I passed this around to a few people here and the general consensus is that the questions are too broad to answer well. We are a diverse organization. The format of this form forces us to pigeonhole ourselves in a way that is not accurate or useful. Sorry I can't be of more help."</t>
  </si>
  <si>
    <t>"The earlier USA-NPN website at http://www.uwm.edu/Dept/Geography/npn/ has now been decommissioned and replaced with one at http://www.usanpn.org  How do you want to proceed?"</t>
  </si>
  <si>
    <t xml:space="preserve">http://ecoforecast.coral.noaa.gov </t>
  </si>
  <si>
    <t>ICON</t>
  </si>
  <si>
    <t>http://www.xdc.arm.gov/docs/iopsteps.html</t>
  </si>
  <si>
    <t>"We accept data in a variety of formats as long as they are clearly documented.  The preferred format is NetCDF (an open source, self documented file format developed by the atomspheric research community)"</t>
  </si>
  <si>
    <t>"Most data are submitted via FTP (see details in link of comment above)."</t>
  </si>
  <si>
    <t>"Most of the submitted data come from collaborators that have used the facility.  We don't get into copyright issues because the climate research community has a well accepted policy of open data sharing."</t>
  </si>
  <si>
    <t>"The most common format is NetCDF.   However, we also have a very large number of data plots (in png format) accessible to the users.  "</t>
  </si>
  <si>
    <t>"This data center also has numerous user interfaces that are more explicitly aimed at creating requests for data.   See summaries of the interfaces at http://www.archive.arm.gov/armlogin/login.jsp"</t>
  </si>
  <si>
    <t>Raymond McCord</t>
  </si>
  <si>
    <t>mccordra@ornl.gov</t>
  </si>
  <si>
    <t>environmental science, hydrology</t>
  </si>
  <si>
    <t>CBEO's Portal for publishing, finding and integrating CBEO-related data, supporting CBEO teams, and working with CBEO tools.</t>
  </si>
  <si>
    <t xml:space="preserve">Funding for maintaining the portal is provided by NSF CEO:P award to the CBEO project. </t>
  </si>
  <si>
    <t xml:space="preserve">Resources are broadly categorized into three types: data, services (including tools and applications), and ontologies. Currently, when a resource is “submitted” into portal the resource is (1) immediately available to the user who has submitted it and (2) it enters a “review queue” for review by the project personnel. Basic checks are made for all resources to confirm the format and content of the resource. After this check the resource is made publicly available. At this point CBEO does not conduct scientific reviews for submitted resources. The portal also provides a “private” registration mechanism. User can submit their resources for their own use for a limited time. This type of submission does not go through option (2) above. </t>
  </si>
  <si>
    <t xml:space="preserve">The "Contribute"section allows authorized users to register resources into the portal. Resources may include datasets in different formats, tools, Web services, and ontologies. </t>
  </si>
  <si>
    <t>if specified by resource submitter</t>
  </si>
  <si>
    <t xml:space="preserve">wide variety, same as formats accepted.  </t>
  </si>
  <si>
    <t>download; retrieve in application, visualize as map</t>
  </si>
  <si>
    <t>public domain data</t>
  </si>
  <si>
    <t>if specified by resource submitter, plus regular Dublin core metadata</t>
  </si>
  <si>
    <t>search and retrieval of registered resources</t>
  </si>
  <si>
    <t>The CBEO portal, beyond common resource submisison and resource discovery/download/visualization functionality, supports data management (myWorkbench), project management and collaboration functions (wiki, document sharing, etc.), and provides access to CBEO tools (DASH for the Chesapeake Bay area, Hydroseek, and online spatio-temporal interpolation)</t>
  </si>
  <si>
    <t xml:space="preserve">data are managed by SRB </t>
  </si>
  <si>
    <t>Research partners at the Chesapeake Bay Research Consortium, JHU, U. of Maryland, San Diego Supercomputer Center, Drexel University, U. of Delaware, and Hampton University have been awarded a grant from the National Science Foundation to support the project “Chesapeake Bay Environmental Observatory.” This projects aims at developing the CyberInfrastructure for an environmental observatory for the Chesapeake Bay by integrating the information from various local information systems like the CB Observatory System. This project brings together IT and domain experts to develop an information system for the Chesapeake bay with main focus on the Hypoxia problem and target audiences in the marine, environmental engineering, hydrology, and ecology communities. This proposal is one of four funded nationwide from a pool of over 50 submissions. The total budget for this three-year project is $2.2M.</t>
  </si>
  <si>
    <t>Yes - through administrator interface. http://geon16.sdsc.edu:8080/gridsphere/gridsphere details on home page</t>
  </si>
  <si>
    <t>Dave Jasinski</t>
  </si>
  <si>
    <t>http://www.ciesin.columbia.edu/</t>
  </si>
  <si>
    <t>F;C;IGA;FGA</t>
  </si>
  <si>
    <t>Robert Chen, Director, Center for International Earth Science Information Network, bchen@ciesin.columbia.edu</t>
  </si>
  <si>
    <t>Formal Ingest procedures, including review and pre-ingest preparation</t>
  </si>
  <si>
    <t>Formal agreement</t>
  </si>
  <si>
    <t>Email, portable media, retrieval</t>
  </si>
  <si>
    <t>Copyright is retained by creator and creator grants non-exclusive rights for using, modifying, disseminating, and allowing third-party redissemination.</t>
  </si>
  <si>
    <t>Rights are granted in compliance with rights received from provider.</t>
  </si>
  <si>
    <t>Biogeochemistry, biodiversity, climate, ecohydrology, infectious disease, land-use, invasive species, science education.</t>
  </si>
  <si>
    <t>NEON, Inc. is a 501(c)3 corporation governed by a 15 - 17 member Board of Directors.  The Board appoints the CEO, who leads the seven functional areas within the organization: Education, Finance, Operations, Technology, External Affairs, and Science.  Each of these functional areas is headed by a Chief position, ultimately responsible for the performance and accountability of the area.  The Program Advisory Committee (PAC) is a group providing assessment and analysis on programmatic and related technical and community issues; the PAC advises the NEON Inc. CEO and BoD Chair, and may be requested to report directly to the BoD. The Science, Technology and Education Advisory Committee (STEAC) is a group providing advice and analysis on strategic scientific and educational issues, and related technical and community issues; the STEAC advises the NEON Inc. CEO and BoD Chair, and may be requested to report directly to the BoD.</t>
  </si>
  <si>
    <t>USGS, NASA, NOAA, USDA Forest Service, BLM, Fish and Wildlife Service</t>
  </si>
  <si>
    <t>Compliant with Federal data standards</t>
  </si>
  <si>
    <t>To be determined: likely to be compliant with open-use license terms</t>
  </si>
  <si>
    <t>Not for standard web-portal based data products</t>
  </si>
  <si>
    <t>Data will be freely available to the public, contingent on clearance by main Federal data partners.  Data use restrictions will likely be compliant with open-use license terms.</t>
  </si>
  <si>
    <t>Mainly through web-portal.  APIs for access to data products will be published but access-controlled.  May be a service-fee to cover shipping and materials for high-volume data sets sent over physical media.</t>
  </si>
  <si>
    <t>Statistics will be captured internally.</t>
  </si>
  <si>
    <t>bwee@neoninc.org</t>
  </si>
  <si>
    <t>Brian Wee, Chief of External Affairs at NEON</t>
  </si>
  <si>
    <t>Jennifer Walton</t>
  </si>
  <si>
    <t>jwalton@neoninc.org</t>
  </si>
  <si>
    <t>Rob Bauer</t>
  </si>
  <si>
    <t>Robert.Bauer@colorado.edu</t>
  </si>
  <si>
    <t>Ted Scambos</t>
  </si>
  <si>
    <t>Robert Downs</t>
  </si>
  <si>
    <t>rdowns@ciesin.columbia.edu</t>
  </si>
  <si>
    <t>Joint project between two research institutes</t>
  </si>
  <si>
    <t xml:space="preserve">M:government and charitable trusts </t>
  </si>
  <si>
    <t>External data may be temporarily displayed alongside internal data, but is not incorporated into the project</t>
  </si>
  <si>
    <t>DAS, upload</t>
  </si>
  <si>
    <t>export</t>
  </si>
  <si>
    <t>http://www.ensembl.org/info/data/intro.html</t>
  </si>
  <si>
    <t>http://www.ensembl.org/info/about/intro.html</t>
  </si>
  <si>
    <t>Anne Parker</t>
  </si>
  <si>
    <t>Breen Byrnes</t>
  </si>
  <si>
    <t>ByrnesB@si.edu</t>
  </si>
  <si>
    <t xml:space="preserve"> The National Center for Biotechnology Information (NCBI) is part of the National Library of Medicine (NLM) which  is part of the National Institutes of Health (NIH)</t>
  </si>
  <si>
    <t>The International Collaborating Databases : DNA Database of Japan (DDBJ) and the European Molecular  Biology Laboratory (EMBL)</t>
  </si>
  <si>
    <t xml:space="preserve">See :  http://www.ncbi.nlm.nih.gov/Genbank/submit.html </t>
  </si>
  <si>
    <t>Stand-alone programs and software :  Sequin and tbl2asn, web forms : BankIt, Barcode Submission Tool; and FTP and e-mail.</t>
  </si>
  <si>
    <t xml:space="preserve">Entrez search system, E-utilites and FTP </t>
  </si>
  <si>
    <t xml:space="preserve">No restrictions placed by the NCBI </t>
  </si>
  <si>
    <t>See sections 6.1 and 6.2 of the GenBank Release Notes which are found at : ftp://ftp.ncbi.nlm.nih.gov/genbank/gbrel.txt</t>
  </si>
  <si>
    <t>The nucleotide and protein record data is freely accessible</t>
  </si>
  <si>
    <t xml:space="preserve">Initially, GenBank was built and maintained at Los Alamos National Laboratory (LANL). In the early 1990s, this responsibility was transferred to NCBI. NCBI undertook the task of scanning the literature for sequences and manually typing the sequences into the database. Staff then added annotation to these records, based upon information in the published article. Scanning sequences from the literature and placing them into GenBank is now a rare occurrence. Nearly all of the sequences are now deposited directly by the labs that generate the sequences. This is attributable to, in part, a requirement by most journal publishers that nucleotide sequences are first deposited into publicly available databases (DDBJ/EMBL/GenBank) so that the accession number can be cited and the sequence can be retrieved when the article is published. </t>
  </si>
  <si>
    <t>Monica Romiti</t>
  </si>
  <si>
    <t>romiti@ncbi.nlm.nih.gov</t>
  </si>
  <si>
    <t>Dan Sandhaur</t>
  </si>
  <si>
    <t>dsandhaus@usgs.gov</t>
  </si>
  <si>
    <t>Federal, State and Local geographic/geospatial data. Includes academic, non-profit, and commercial data sources as well</t>
  </si>
  <si>
    <t>DOI and USGS</t>
  </si>
  <si>
    <t>There are several levels of access/membership in the site. (1) anonymous users can use the site (2) registered users have extra capabilities such as saved searches, customized interface, etc.</t>
  </si>
  <si>
    <t>any publishers (those that contribute data) are partners</t>
  </si>
  <si>
    <t>USGS</t>
  </si>
  <si>
    <t>Data providers specify the copyright restrictions on the use of their data within their metadata</t>
  </si>
  <si>
    <t>WAF. Z39.50, CS-W, ArcIMS,OAI-PMH protocols can be used for data harvesting</t>
  </si>
  <si>
    <t>Map Viewer for viewing live data and map services</t>
  </si>
  <si>
    <t>A dump of the database is made annually to preserve a historical record of the collection.</t>
  </si>
  <si>
    <t>primary archive for high-energy astronomy missions, in the extreme ultraviolet, X-ray and gamma-ray wavelengths, information in the Cosmic microwave background.</t>
  </si>
  <si>
    <t>The High Energy Astrophysics Science Archive Research Center (HEASARC) is the primary archive for NASA missions dealing with extremely energetic phenomena, from black holes to the Big Bang.</t>
  </si>
  <si>
    <t>Almost all HEASARC data is supplied by missions with which the HEASARC has a Memorandum of Understanding.  Occasional datasets have been accepted through binary exchanges or unilaterally in a few special cases.</t>
  </si>
  <si>
    <t>HEASARC data (and science quality astronomy data) is generally in FITS format.  ASCII formats are used for logs and a few other files and various image formats (PNG, JPG, GIF) are used for quicklook data</t>
  </si>
  <si>
    <t>Some HEASARC data has restricted distribution for a proprietary period.  These data are sometimes placed in the HEASARC in PGP encrypted form with the keys given to the principle investigators who have data rights for a limited period.</t>
  </si>
  <si>
    <t>If using the HEASARC service made a significant contribution to a research project, please make the following acknowledgement in any resulting publication:
"This research has made use of data obtained from the High Energy Astrophysics Science Archive Research Center (HEASARC), provided by NASA's Goddard Space Flight Center."
Please send a preprint or reprint of the paper to:
The HEASARC
Code 660.2
NASA/Goddard Space Flight Center
Greenbelt, Maryland, 20771, USA</t>
  </si>
  <si>
    <t>FITS file viewer and FITS image viewer, a major suite of analysis tools are available through the software site.</t>
  </si>
  <si>
    <t xml:space="preserve">The HEASARC has links to other major NASA and non-NASA data providers, other tools and software available </t>
  </si>
  <si>
    <t>Tom McGlynn</t>
  </si>
  <si>
    <t>Thomas.A.McGlynn@nasa.gov</t>
  </si>
  <si>
    <t>social sciences (Sociology, Political Science, Economics)</t>
  </si>
  <si>
    <t xml:space="preserve">M: S, FGA, F (Member institutions, federal agencies, and private foundations) </t>
  </si>
  <si>
    <t>M: &gt;100; GD; S; G; C; CA; E</t>
  </si>
  <si>
    <t>ICPSR member institutions pay annual dues that entitle faculty, staff, and students to the full range of services provided by ICPSR. A Council, composed of leading scholars, researchers, and data professionals from many areas of social inquiry, is elected by the membership to oversee the administration and organizational policies of ICPSR. Through this unique structure of institutional affiliation governed and guided by the scholars themselves, ICPSR stands as a proven example of the benefits derived from scientific cooperation and partnership.  ICPSR also archives and distributes data under research grants from NIH and private foundations and under contracts with federal agencies, such as the Department of Justice.  Data that are funded by grants and contracts are available to members and non-members.</t>
  </si>
  <si>
    <t>Recently processed studies are available in ASCII, SPSS, SAS, and Stata with codebooks in pdf.  Older studies may only be available in ASCII, some of which have SPSS setup files.</t>
  </si>
  <si>
    <t>direct download from online catalog at http://www.icpsr.org/ICPSR/access/index.html#search</t>
  </si>
  <si>
    <t>Data is provided for statistical analysis.  Users may not redistribute data.</t>
  </si>
  <si>
    <t>http://www.icpsr.umich.edu/DP/
ICPSR is committed to conforming to emerging standards of digital preservation including:  
Trusted Digital Repositories: Attributes and Responsibilities (2002)
Open Archival Information System (OAIS) Reference Model (2002)
Trustworthy Repositories Audit &amp; Certification (TRAC): Criteria and Checklist (March 2007)</t>
  </si>
  <si>
    <t>Y Usage data is made available to member institutions.</t>
  </si>
  <si>
    <t>dvn_support@help.hmdc.harvard.edu</t>
  </si>
  <si>
    <t>http://knb.ecoinformatics.org/</t>
  </si>
  <si>
    <t>Global Multi-agency partnership</t>
  </si>
  <si>
    <t>F, Mellon; FGA, NSF; IGA; SGA; U</t>
  </si>
  <si>
    <t>G, C, CA, Svcs</t>
  </si>
  <si>
    <t>NCEAS, LTER (26 stations), SDSC, TTU, Partnership for Interdisciplinary Studies of Coastal Oceans (PISCO) (5 sites), Organization of Biological Field Stations (OBFS) (200+ sites), University of California Natrual Reserve System (UCNRS) (36 sites), Ecological Society of America (ESA),South African National Parks (SANParks) (22 sites), South African Environmental Observaiton Network (SAEON) (4 sites), Taiwan Ecological Research Network (TERN), Taiwan Forestry Research Institute (TFRI), Long-term Individual based Time Series (LITS), Pelagic Fisheries Research Program (PFRP), Oregon State University, Global Biodiversity Information Facility (GBIF), Japanese Long Term Ecological Research network (JalTER), Windsor-Essex Environmental Metadata System (WEEMS), and many individual contributing scientists</t>
  </si>
  <si>
    <t>Voluntary partnership</t>
  </si>
  <si>
    <t xml:space="preserve">Submissions are accepted from any scientist that registers.  Some partner networks require submission within fixed time frames (e.g., LTER) </t>
  </si>
  <si>
    <t>Any XML-based metadata standard, commonly EML, BDP, CSDGM, ISO 19115; data files in any format, but commonly delimited text; GIS files in any format</t>
  </si>
  <si>
    <t>web, Morpho, Kepler, other various clients written to the API using Java, perl, python, ruby, and other provided client libraries</t>
  </si>
  <si>
    <t>also, Morpho, Kepler, any other client library</t>
  </si>
  <si>
    <t>varies based on intellectualRights in metadata</t>
  </si>
  <si>
    <t>Software for the KNB is copyrighted, but relelased under various open source licenses, mainly GPL and BSD.  Data release agreements vary by record and are specified by partner  institutions.</t>
  </si>
  <si>
    <t>Data access control rules are enforced by the system, but these aren't really Data Use Restrictions.  Data Use Restrictions are specified in each metadata record and are enforced only by the data provider if they choose to do so.</t>
  </si>
  <si>
    <t>Each of the partners has their own policies and goals for data access.  For example, see the NCEAS data policy (http://www.nceas.ucsb.edu/datapolicy) and the PISCO data policy (http://www.piscoweb.org/data/sharing_policy).</t>
  </si>
  <si>
    <t>software tools, educational activities, contract support</t>
  </si>
  <si>
    <t>approximately 16,000 databases now in the portal (updated since the AREES review)</t>
  </si>
  <si>
    <t>Yes, log of all metadata and data accesses collected</t>
  </si>
  <si>
    <t>George Alter</t>
  </si>
  <si>
    <t>icpsr-user-support@umich.edu</t>
  </si>
  <si>
    <t>Matthew B. jones</t>
  </si>
  <si>
    <t>Micah Altman</t>
  </si>
  <si>
    <t xml:space="preserve">For more detail see Library Trends see  Micah Altman, 2009. "Transformative Effects of NDIIPP, the case of the Henry A. Murray Archive", Library Trends 57(3). Forthcoming. http://maltman.hmdc.harvard.edu/papers/LTmra.pdf                           Founded in 1976, the Henry A. Murray Research Archive is a member of the Institute for Quantitative Social Science at Harvard University. It is the leading U.S. archive of data related to human development, especially longitudinal and qualitative data, and data on the changing lives of American women. The Center promotes the use of existing data to explore human development in the context of social change. </t>
  </si>
  <si>
    <t>Henry A. Murray Research  Archive MRA)</t>
  </si>
  <si>
    <t>http://data.nceas.ucsb.edu/</t>
  </si>
  <si>
    <t>Use Morpho software to register, document and upload data sets. Also can use web-based tools such as the NCEAS Registry web form or other client-side metadata tools.
Morpho is a data management tool for ecologists. It was created to provide an easy-to-use, cross-platform application for accessing and manipulating metadata (e.g. documentation) and data (both locally and on the network). Morpho allows ecologists to create metadata, (i.e. describe their data in a standardized format), and create a catalog of data and metadata upon which to query, edit and view data collections. In addition, Morpho provides the means to access network servers, in order to query, view and retrieve relevant, public ecological data!</t>
  </si>
  <si>
    <t>Any, Metadata in EML, FGDC, ISO 19115, and other formats</t>
  </si>
  <si>
    <t>Use Morpho software to register, document and upload data sets. (Or web-based or other clients)</t>
  </si>
  <si>
    <t>.eml (metadata) and .txt with links to related sites for download of source data, arbitrary data file formats accepted, discourage proprietary binary formats but accept them</t>
  </si>
  <si>
    <t>*in general, NCEAS data sets may not be sold or redistributed by the recipient.
*NCEAS requires that copies of analytical tools developed by NCEAS investigators be deposited with the Center. Copies of software products developed by NCEAS staff to support sponsored projects will be kept at the Center and used where appropriate to support other NCEAS activities.
*Copies of any publications resulting from NCEAS support must be provided to NCEAS at the time of publication.
Also require publication of data products from NCEAS' working groups, with some exceptions.  See the nCEAS Data Policy on the web.</t>
  </si>
  <si>
    <t>metadata creation, software tools, plus analytical tools (e.g., Kepler)</t>
  </si>
  <si>
    <t>Yes, but not published publicly.</t>
  </si>
  <si>
    <t>Matthew B. Jones</t>
  </si>
  <si>
    <t>HDF4 and CDF, .html, .jpg, .xls, .txt</t>
  </si>
  <si>
    <t>Level 2 (calibrated and verified) and Browse data from the Advanced Composition Explorer (ACE) spacecraft</t>
  </si>
  <si>
    <t>http://www.srl.caltech.edu/ACE/ASC/level2/acknowledgements.html</t>
  </si>
  <si>
    <t>http://www.srl.caltech.edu/ACE/ASC/level2/policy_lvl2.html</t>
  </si>
  <si>
    <t>http://central.nees.org</t>
  </si>
  <si>
    <t>Social</t>
  </si>
  <si>
    <t>U,FGA, LC, variety of others</t>
  </si>
  <si>
    <t>G, C, GD</t>
  </si>
  <si>
    <t>http://pds.nasa.gov</t>
  </si>
  <si>
    <t>planetary/astronomy</t>
  </si>
  <si>
    <t>PDS Project Management is assigned to the Solar System Exploration Data Services Office at the Goddard Space Flight Center. Also, see http://pds.nasa.gov/about/organization.shtml</t>
  </si>
  <si>
    <t>N general, but Y for subscription of new data release, See: http://pds.nasa.gov/tools/subscription_service/top.cfm</t>
  </si>
  <si>
    <t>NASA</t>
  </si>
  <si>
    <t>ascii and other text files, see: http://pds.nasa.gov/tools/standards-reference.shtml</t>
  </si>
  <si>
    <t>see: http://pds.nasa.gov/tools/proposing.shtml</t>
  </si>
  <si>
    <t>.lbl, .bc, .bes, .ti, .img, .cat, .txt, .asc
All files with extensions .txt, .lbl, .cat, .tab, and .asc are ASCII text files. Files with other extensions are binary files that cannot be viewed in a web browser. Each subdirectory contains a file with a name ending in info.txt that describes the contents of that directory.
Also, see: http://pds.nasa.gov/tools/standards-reference.shtml</t>
  </si>
  <si>
    <t>There are tools for manipulating data and archiving data, see http://pds.nasa.gov/tools/index.shtml</t>
  </si>
  <si>
    <t>Data Subscription http://pds.nasa.gov/tools/subscription_service/top.cfm</t>
  </si>
  <si>
    <t>all data available</t>
  </si>
  <si>
    <t>pds_operator@jpl.nasa.gov</t>
  </si>
  <si>
    <t>Earth</t>
  </si>
  <si>
    <t>Operated by CIESIN in the Earth Institute at Columbia University</t>
  </si>
  <si>
    <t xml:space="preserve">Copyright is retained by the copyright holder of each dataset. </t>
  </si>
  <si>
    <t>Any restrictions are described within the documentation for the dataset.</t>
  </si>
  <si>
    <t>Each dataset contains a recommended citation.</t>
  </si>
  <si>
    <t>Data Resources, Information Resources, Information Gateway, Interactive Applications, Discussion Lists, Related Sites, Citations, Data Visualization Tools, Help/FAQ's, Recent Releases, and News.</t>
  </si>
  <si>
    <t>D, While many SkyView surveys are centrally located, the vast majority of holdings (weighted by bytes) are distributed at data centers across the country including ST ScI, IRSA, SDSS and IPAC.</t>
  </si>
  <si>
    <t>SkyView is contained within the HEASARC.</t>
  </si>
  <si>
    <t>G for development, GD for maintenance.</t>
  </si>
  <si>
    <t>Registration is required for the new upload procedure but not for uploads done informally. We do accept data (and have on several occasions).  We are currently testing an automated upload procedure which is released on our internal (i.e., within GSFC) servers.</t>
  </si>
  <si>
    <t>Data is normally submitted as a set of FITS files, either as individual files or in a TAR archive</t>
  </si>
  <si>
    <t>Electronic upload with Web page, physical media</t>
  </si>
  <si>
    <t>.jpg, .fits
FITS is the fundamental science data format.  We support a variety of quicklook data formats including JPG, PNG, GIF and TIFF though we don't advertise them much.
The image is in JPG format for display purposes only. To obtain the raw data of the displayed image for use in further processing at your site, we provide a link to the FITS file. Note, overlays (catalog, contour, grid, etc.) will not appear on the FITS image.</t>
  </si>
  <si>
    <t>website. Webservice (SkyView is intrinsically a Web service so FTP is not typically useful.)</t>
  </si>
  <si>
    <t>FPD, SkyView does not itself assert any restrictions but as noted in the copyright there are restrictions on some of the underlying data.</t>
  </si>
  <si>
    <t>SkyView was initially developed in the early 1990's as part of a NASA Astrophysics Data Program Grant.  The original remote X-windows service was adapted for use on the WWW in 1994-1995.  Additional surveys and datasets have been added with the support of NASA ADS and Applied Information Systems Research programs.</t>
  </si>
  <si>
    <t>We do collect it and occasionally publish results.  E.g., see our blog entry on the spatial distribution of requests.  However there is no periodically updated statistics page.</t>
  </si>
  <si>
    <t>GD, C</t>
  </si>
  <si>
    <t>http://www.ustransplant.org/explanations/role.aspx</t>
  </si>
  <si>
    <t>http://www.ustransplant.org/Stac/default.aspx</t>
  </si>
  <si>
    <t>Submit through a national system</t>
  </si>
  <si>
    <t>see http://www.ustransplant.org/data_request/default.aspx</t>
  </si>
  <si>
    <t>http://www.ustransplant.org/citing.aspx</t>
  </si>
  <si>
    <t>http://www.ustransplant.org/data_request/data_release_download.aspx</t>
  </si>
  <si>
    <t>http://www.ustransplant.org/data_request/default.aspx</t>
  </si>
  <si>
    <t>see http://www.ustransplant.org/data_request/default.aspx, list of research resources</t>
  </si>
  <si>
    <t>FGA: NIH, NLM</t>
  </si>
  <si>
    <t>National Library of Medicine</t>
  </si>
  <si>
    <t>.png, .tar, .raw, .fre, .fro, and .t1 images via FTP (or on hard media)</t>
  </si>
  <si>
    <t>The dataset is distributed free of charge from the FTP site, or for charge on DVD in a .png format. There are 6 sets of DVDs of anatomical images corresponding to 6 body regions: head, thorax, abdomen, pelvis, thighs, and feet. A 7th DVD contains all the MR and CT images. Each DVD costs $150 in the US, Canada and Mexico, $300 elsewhere.  A complete set of tapes for either the male or the female costs $1,000 in the US, Canada and Mexico, $2,000 elsewhere.</t>
  </si>
  <si>
    <t>Contains Visible Human Project® data from the U.S. National Library of Medicine</t>
  </si>
  <si>
    <t>Included with the signed agreement will be your account and password to the Visible Human Project® FTP site (if you wish to download all or part of the dataset via the internet), and information on how to purchase the dataset on DVD.</t>
  </si>
  <si>
    <t>A single License Agreement covering use of both the male and female Visible Human Project® datasets is available, as either a Word, .pdf or text file. The agreement will be signed here at the NLM and one of the originals will be returned to you. Included with the signed agreement will be your account and password to the Visible Human Project® FTP site (if you wish to download all or part of the dataset via the internet), and information on how to purchase the dataset on DVD.</t>
  </si>
  <si>
    <t>http://www.nlm.nih.gov/research/visible/visible_human.html</t>
  </si>
  <si>
    <t>vhp@nlm.nih.gov</t>
  </si>
  <si>
    <t>earth/natural resources</t>
  </si>
  <si>
    <t>Data Federation</t>
  </si>
  <si>
    <t>Varies</t>
  </si>
  <si>
    <t>Various</t>
  </si>
  <si>
    <t>CDPH organization</t>
  </si>
  <si>
    <t>GD, G</t>
  </si>
  <si>
    <t>supported by the California Department of Public Health</t>
  </si>
  <si>
    <t>Participating Agencies: California Department of Public Health | UC Davis Center for Vectorborne Diseases | California Department of Food and Agriculture | Mosquito and Vector Control Association of California</t>
  </si>
  <si>
    <t>online website form or call submission through call center hotline</t>
  </si>
  <si>
    <t>genome sequencing &amp; analysis</t>
  </si>
  <si>
    <t>LBNL, LLNL, LANL, ORNL, PNNL, the HudsonAlpha Institute for Biotechnology (formerly associated with the Stanford Human Genome Center</t>
  </si>
  <si>
    <t>.gz and many others</t>
  </si>
  <si>
    <t>http://genome.jgi-psf.org/pages/data-usage-policy.jsf</t>
  </si>
  <si>
    <t>David Gilbert, Public Affairs Manager, degilbert@lbl.gov, 925-296-5643</t>
  </si>
  <si>
    <t>T, no changes</t>
  </si>
  <si>
    <t xml:space="preserve">http://iubio.bio.indiana.edu:8081/gil/work/server-stats/iubio/
        Bionet (IUBio) Usage ranked at http://www.alexa.com/topsites/category;2/Top/Science/Biology
</t>
  </si>
  <si>
    <t>These Biology internet services/data collections are all hosted at IUBio Archive: Bionet (http://www.bio.net), Bio-mirror (http://www.bio-mirror.net/),  wFleaBase (http://wfleabase.org), euGenes (http;//eugenes.org)</t>
  </si>
  <si>
    <t>Http,Rsync,Internet gopher or FTP</t>
  </si>
  <si>
    <t>Mouse Genome Informatics</t>
  </si>
  <si>
    <t xml:space="preserve"> D, Svcs</t>
  </si>
  <si>
    <t>Social and Behavioral Sciences</t>
  </si>
  <si>
    <t>G,ID,E</t>
  </si>
  <si>
    <t>Endowed by Henry A. Murray. Also currently funded under Library of Congress NDIIPP program.  IQSS, the parent institution received institute direct funding for library services.</t>
  </si>
  <si>
    <t>Harvard, ICPSR (Umich), Roper Center (U. Conn), Odum Institute (UNC), NARA</t>
  </si>
  <si>
    <t>Harvard</t>
  </si>
  <si>
    <t>varies by data set/center: mostly .pdf files for documentation and qualitative data; DDI + ASCII for numeric data (delivered in a variety of formats including Excel, Stata, Sas and SPSS); and digital audio and video formats (separate archival and delivery formats)</t>
  </si>
  <si>
    <t>website, OAI, LOCKSS plugin</t>
  </si>
  <si>
    <t>Murray Specific: http://www.murray.harvard.edu/policies; also follows Data-PASS Alliance Policies: https://www.icpsr.umich.edu/DATAPASS/presentations.html</t>
  </si>
  <si>
    <r>
      <t xml:space="preserve">The </t>
    </r>
    <r>
      <rPr>
        <i/>
        <sz val="9"/>
        <rFont val="Calibri"/>
        <family val="2"/>
        <scheme val="minor"/>
      </rPr>
      <t>Chandra</t>
    </r>
    <r>
      <rPr>
        <sz val="9"/>
        <rFont val="Calibri"/>
        <family val="2"/>
        <scheme val="minor"/>
      </rPr>
      <t xml:space="preserve"> Data Archive (CDA) is part of the </t>
    </r>
    <r>
      <rPr>
        <i/>
        <sz val="9"/>
        <rFont val="Calibri"/>
        <family val="2"/>
        <scheme val="minor"/>
      </rPr>
      <t>Chandra</t>
    </r>
    <r>
      <rPr>
        <sz val="9"/>
        <rFont val="Calibri"/>
        <family val="2"/>
        <scheme val="minor"/>
      </rPr>
      <t xml:space="preserve"> X-Ray Observatory Science Center (CXC) which is operated for NASA by the Smithsonian Astrophysical Observatory.</t>
    </r>
  </si>
  <si>
    <t>NEEScentral</t>
  </si>
  <si>
    <t>Earthquake Engineering Research</t>
  </si>
  <si>
    <t>NEES is a national, networked, simulation resource that includes geographically distributed, shared-use, next-generation experimental research Equipment Sites built and operated to advance earthquake engineering research and education through collaborative and integrated experimentation, theory, data archiving, and model-based simulation.
The goal of NEES is to accelerate progress in earthquake engineering research and to improve the seismic design and performance of civil and mechanical infrastructure systems through the integration of people, ideas, and tools in a collaboratory environment.
NEEScentral is a web-based centralized data repository for managing, sharing, storing and publishing data developed for the NEES community.</t>
  </si>
  <si>
    <t>For IT portion:   Based at the San Diego Supercomputer Center (SDSC), the NEES Cyberinfrastructure Center (NEESit) is a service-focused organization created to deliver information technology tools and infrastructure to enable earthquake engineers to remotely participate in experiments, perform hybrid simulations, organize and share data, and collaborate with colleagues.</t>
  </si>
  <si>
    <t>The program is managed by the nonprofit NEES Consortium, Inc. (NEESinc).</t>
  </si>
  <si>
    <t>See: http://www.nees.org/it/</t>
  </si>
  <si>
    <t>http://www.nees.org/images/pdf_documents/20050511_NEESinc_DSAPG.pdf</t>
  </si>
  <si>
    <t>Not in governance/maintenance; Part of Data-PASS Alliance</t>
  </si>
  <si>
    <t>All formats accepted. Statistical formats preferred: SPSS, STATA, R</t>
  </si>
  <si>
    <t>.xls, .sps, .tab, .R, stata, sas (other formats as ingested)</t>
  </si>
  <si>
    <t>Flexible, depending on contributor and virtual archive owner. System imposes only minimal restrictions (no violation of law, privacy)</t>
  </si>
  <si>
    <t>Varies by study, depends on original contributor terms.</t>
  </si>
  <si>
    <t>Yes. Citation required</t>
  </si>
  <si>
    <t>Much is public access. Varies by study, depends on original contributor terms.</t>
  </si>
  <si>
    <t>Varies by study</t>
  </si>
  <si>
    <t>Statistical analysis</t>
  </si>
  <si>
    <t>internal</t>
  </si>
  <si>
    <t>http://www.eol.org/content/partners, http://www.eol.org/content/page/institutional_partners, http://www.eol.org/content/page/industry_partners, http://www.eol.org/content/page/data_partners</t>
  </si>
  <si>
    <t xml:space="preserve">Usually XML resource file ingested </t>
  </si>
  <si>
    <t>Many methods: XML, Flickr, LifeDesks.org, soon on site</t>
  </si>
  <si>
    <t>EOL Transfer schema XML, LifeDesks.org tool includes spreadsheet), screen scraping, web services, Flickr</t>
  </si>
  <si>
    <t>Owners retain copyright, licenses PD, CC-[BY-SA-NC]</t>
  </si>
  <si>
    <t>Same as original objects</t>
  </si>
  <si>
    <t>XML</t>
  </si>
  <si>
    <t>APIs http://repository.eol.org/eol/trunk/README.xml.api.rdoc</t>
  </si>
  <si>
    <t>CC-[BY-SA-NC]</t>
  </si>
  <si>
    <t>Only as specified in chosen CC-licenses</t>
  </si>
  <si>
    <t>Y (Education)</t>
  </si>
  <si>
    <t>Pending</t>
  </si>
  <si>
    <t xml:space="preserve">http://www.informatics.jax.org/ </t>
  </si>
  <si>
    <t>Forestry Images</t>
  </si>
  <si>
    <t xml:space="preserve">http://www.forestryimages.org/ </t>
  </si>
  <si>
    <t>THREDDS Data Server</t>
  </si>
  <si>
    <t>LTER Network</t>
  </si>
  <si>
    <t xml:space="preserve">http://www.lternet.edu/ </t>
  </si>
  <si>
    <t xml:space="preserve">http://www.pangaea.de/ </t>
  </si>
  <si>
    <t>http://www.mmmp.org/MMMP/</t>
  </si>
  <si>
    <t>Melanoma Molecular Map Project</t>
  </si>
  <si>
    <t xml:space="preserve">http://www.unidata.ucar.edu/projects/THREDDS/tech/TDS.html </t>
  </si>
  <si>
    <t xml:space="preserve">http://www.unidata.ucar.edu/software/ramadda </t>
  </si>
  <si>
    <t>Geosciences</t>
  </si>
  <si>
    <t>Biology</t>
  </si>
  <si>
    <t>Chemistry</t>
  </si>
  <si>
    <t>Multidisciplinary</t>
  </si>
  <si>
    <t>Medicine</t>
  </si>
  <si>
    <t>Physics</t>
  </si>
  <si>
    <t>Astronomy</t>
  </si>
  <si>
    <t>Ecology</t>
  </si>
  <si>
    <t>Mathematics</t>
  </si>
  <si>
    <t>Marine</t>
  </si>
  <si>
    <t>could not contact</t>
  </si>
  <si>
    <t>http://www.ssec.wisc.edu/mcidas/</t>
  </si>
  <si>
    <t>McIDAS</t>
  </si>
  <si>
    <t>TreeBASE is a relational database of phylogenetic information hosted by the Yale Peabody Museum. In previous years the database has been hosted by University at Buffalo, Harvard University Herbaria,  Leiden University EEW, and the University of California, Davis. TreeBASE stores phylogenetic trees and the data matrices used to generate them from published research papers. We encourage biologists to submit  phylogenetic data that are either published or in press, especially if these data were not fully presented in the publication due to space limitations. TreeBASE accepts all types of phylogenetic data (e.g., trees of species, trees of populations, trees of genes) representing all biotic taxa. For more information, see an introduction  to TreeBASE, information on searching, the database schema, and a graphic presentation of the web site's internal structure. Also, check out some ideas on why  you might want to use TreeBASE.
TreeBASE is now a participant in CIPRes , the NSF-sponsored Cyberinfrastructure for Phylogenetic Research project. As such, it is being redesigned from the ground up through collaborative research among Computer Scientists, Biologists, and Programmers. Presently TreeBASE is being mirrored at the San Diego Supercomputer Center at UCSD. Eventually, the redesigned, new and improved CIPRes version of TreeBASE will take over. In the meantime, please send us suggestions of what kinds of features or functions would you like designed into the new database? Are there new or unusual data types , queries, and functions that are not already offered by the current version of TreeBASE? Please send your suggestions here (but replace the " at " in the address with "@").
The WWW implementation of TreeBASE requires a forms-capable and frames-capable browser. We would be very grateful for any feedback on TreeBASE, including suggestions for improvement. In particular, if you encounter any errors please let us know.</t>
  </si>
  <si>
    <t>The THREDDS Data Server (TDS) is a web server that provides metadata and data access for scientific datasets, using OPeNDAP, OGC WMS and WCS, HTTP, and other data access protocols. The TDS is developed and supported by Unidata, a division of the University Corporation for Atmospheric Research (UCAR), and is sponsored by the National Science Foundation.
Some of the technology in the TDS:
   1. THREDDS Dataset Inventory Catalogs are used to provide virtual directories of available data and their associated metadata. These catalogs can be generated dynamically or statically.
   2. The Netcdf-Java/CDM library reads NetCDF, OpenDAP, and HDF5 datasets, as well as other binary formats such as GRIB and NEXRAD into a Common Data Model (CDM), essentially an (extended) netCDF view of the data. Datasets that can be read through the Netcdf-Java library are called CDM datasets.
   3. TDS can use the NetCDF Markup Language (NcML) to modify and create virtual aggregations of CDM datasets.
   4. An integrated server provides OPeNDAP access to any CDM dataset. OPeNDAP is a widely used, subsetting data access method extending the HTTP protocol.
   5. An integrated server provides bulk file access through the HTTP protocol.
   6. An integrated server provides data access through the OpenGIS Consortium (OGC) Web Coverage Service (WCS) protocol, for any "gridded" dataset whose coordinate system information is complete.
   7. An integrated server provides data access through the OpenGIS Consortium (OGC) Web Map Service (WMS) protocol, for any "gridded" dataset whose coordinate system information is complete. This software was developed by Jon Blower (University of Reading (UK) E-Science Center) as part of the ESSC Web Map Service for environmental data (aka Godiva2).
The THREDDS Data Server is implemented in 100% Java, and is contained in a single war file, which allows very easy installation into a servlet container such as the open-source Tomcat web server. Configuration is made as simple and as automatic as possible, and we have made the server as secure as possible. The library is freely available and the source code is released under the under the (MIT-style) netCDF library license.
Much of the realtime data available over the Unidata Internet Data Distribution (IDD) is available through a THREDDS Data Server hosted at Unidata on motherlode.ucar.edu. You are welcome to browse and access these meteorological datasets. If you need regular access to large amounts of data, please contact support-idd@unidata.ucar.edu.</t>
  </si>
  <si>
    <t xml:space="preserve">RAMADDA (Repository for Archiving, Managing and Accessing Diverse DAta) is a new development effort of the Unidata Program Center. It provides a publishing platform and content management system for Earth Science data.
RAMADDA is a Java-based server that runs under Tomcat or can be run stand-alone. RAMADDA provides a suite of comprehensive data management, archiving and repository services:
    * Data file ingest, organization, meta-data creation and access control.
    * Search and browse capabilities.
    * Catalog and RSS feeds.
    * Data serving via OpenDAP.
    * And lots more... </t>
  </si>
  <si>
    <t xml:space="preserve">Integrating and inferencing near real-time coral reef data for coral researchers, Marine Protected Area personnel, and the public.
</t>
  </si>
  <si>
    <t xml:space="preserve">MGI is the international database resource for the laboratory mouse, providing integrated genetic, genomic, and biological data to facilitate the study of human health and disease. The projects contributing to this resource are:
Mouse Genome Database (MGD) Project
    MGD includes data on gene characterization, nomenclature, mapping, gene homologies among mammals, sequence links, phenotypes, allelic variants and mutants, and strain data. See About MGD.
Gene Expression Database (GXD) Project
    GXD integrates different types of gene expression information from the mouse and provides a searchable index of published experiments on endogenous gene expression during development. See Gene Expression Database (GXD) and About the Gene Expression Database (GXD).
Mouse Tumor Biology (MTB) Database Project
    MTB integrates data on the frequency, incidence, genetics, and pathology of neoplastic disorders, emphasizing data on tumors that develop characteristically in different genetically defined strains of mice. See Welcome to the Mouse Tumor Biology (MTB) Database and Mouse Tumor Biology Database User Help Reference.
Gene Ontology (GO) Project at MGI
    The Mouse Genome Informatics group is a founding member of the Gene Ontology Consortium (www.geneontology.org). MGI fully incorporates the GO in the database and provides a GO browser. See Functional Annotation using the Gene Ontology (GO) and The Gene Ontology (GO) Project.
MouseCyc Project at MGI
    The MouseCyc database focuses on Mus musculus metabolism and includes cell level processes such as biosynthesis, degradation, energy production, and detoxification. It is part of the BioCyc (http://www.biocyc.org/) collection of pathway databases created at SRI International. Pathway information in MouseCyc is integrated with MGI data. See Mouse Cyc - Biochemical Pathways.
MGI is the international database resource for the laboratory mouse, providing integrated genetic, genomic, and biological data to facilitate the study of human health and disease. The projects contributing to this resource are:
Mouse Genome Database (MGD) Project
    MGD includes data on gene characterization, nomenclature, mapping, gene homologies among mammals, sequence links, phenotypes, allelic variants and mutants, and strain data. See About MGD.
Gene Expression Database (GXD) Project
    GXD integrates different types of gene expression information from the mouse and provides a searchable index of published experiments on endogenous gene expression during development. See Gene Expression Database (GXD) and About the Gene Expression Database (GXD).
Mouse Tumor Biology (MTB) Database Project
    MTB integrates data on the frequency, incidence, genetics, and pathology of neoplastic disorders, emphasizing data on tumors that develop characteristically in different genetically defined strains of mice. See Welcome to the Mouse Tumor Biology (MTB) Database and Mouse Tumor Biology Database User Help Reference.
Gene Ontology (GO) Project at MGI
    The Mouse Genome Informatics group is a founding member of the Gene Ontology Consortium (www.geneontology.org). MGI fully incorporates the GO in the database and provides a GO browser. See Functional Annotation using the Gene Ontology (GO) and The Gene Ontology (GO) Project.
MouseCyc Project at MGI
    The MouseCyc database focuses on Mus musculus metabolism and includes cell level processes such as biosynthesis, degradation, energy production, and detoxification. It is part of the BioCyc (http://www.biocyc.org/) collection of pathway databases created at SRI International. Pathway information in MouseCyc is integrated with MGI data. See Mouse Cyc - Biochemical Pathways. 
MGI is the international database resource for the laboratory mouse, providing integrated genetic, genomic, and biological data to facilitate the study of human health and disease. The projects contributing to this resource are:
Mouse Genome Database (MGD) Project
    MGD includes data on gene characterization, nomenclature, mapping, gene homologies among mammals, sequence links, phenotypes, allelic variants and mutants, and strain data. See About MGD.
Gene Expression Database (GXD) Project
    GXD integrates different types of gene expression information from the mouse and provides a searchable index of published experiments on endogenous gene expression during development. See Gene Expression Database (GXD) and About the Gene Expression Database (GXD).
Mouse Tumor Biology (MTB) Database Project
    MTB integrates data on the frequency, incidence, genetics, and pathology of neoplastic disorders, emphasizing data on tumors that develop characteristically in different genetically defined strains of mice. See Welcome to the Mouse Tumor Biology (MTB) Database and Mouse Tumor Biology Database User Help Reference.
Gene Ontology (GO) Project at MGI
    The Mouse Genome Informatics group is a founding member of the Gene Ontology Consortium (www.geneontology.org). MGI fully incorporates the GO in the database and provides a GO browser. See Functional Annotation using the Gene Ontology (GO) and The Gene Ontology (GO) Project.
MouseCyc Project at MGI
    The MouseCyc database focuses on Mus musculus metabolism and includes cell level processes such as biosynthesis, degradation, energy production, and detoxification. It is part of the BioCyc (http://www.biocyc.org/) collection of pathway databases created at SRI International. Pathway information in MouseCyc is integrated with MGI data. See Mouse Cyc - Biochemical Pathways. </t>
  </si>
  <si>
    <t xml:space="preserve">Invasive.org has been under development for a number of years, and is the result of the efforts of a large number of people. In the mid-1990's we recognized a need for quality photographs of forest insects and disease organisms to use in information technology applications.
The overall objective of Invasive.org is: to provide an accessible and easily used archive of high quality images related to invasive and exotic species, with particular emphasis on educational applications.
In most cases, the images found in this system were taken by and loaned to us by photographers other than ourselves. Most are in the realm of public sector images. The photographs are in this system to be used!
We have strived to provide accurate and correct identifications, taxonomy and descriptions. However, we recognize that invariably errors will occur and urge you, the user, to be the final quality control option. If you locate errors, correct them on your materials and please notify us of them so that we can correct them in Invasive.org as well. </t>
  </si>
  <si>
    <t>The Source for Forest Health, Natural Resources &amp; Silviculture Images.A joint project of the University of Georgia and the USDA Forest Service. Project Coordinators: Keith Douce, David Moorhead &amp; Charles Bargeron.</t>
  </si>
  <si>
    <t>The Melanoma Molecular Map Project (MMMP) is an open access, interactive web-based multidatabase dedicated to the research on melanoma biology and therapy.
The aim of this non-profit project is to create an organized and continuously updated databank collecting the huge and ever growing amount of scientific knowledge on melanoma currently scattered in thousands of articles published in hundreds of Journals.
This objective is pursued by comprehensively collecting and rationally integrating the published data regarding not only the clinical results thus far achieved but also the molecular derangements that make melanoma such a deadly and therapy refractory cancer. Of particular interest are the translational aspects of melanoma research, i.e. the molecular features that might be exploited for the development of molecularly targeted therapies (see Molecularly targeted therapy section in Melanoma: an introduction).
In the light of the common pathways characterizing many different types of cancer, interesting findings yielded from experiments or clinical studies on tumors other than melanoma can also be of help to foster melanoma research, and thus will be considered for publication in the MMMP website.
Ultimately, the information provided by the MMMP might allow investigators to formulate new mechanistic/therapeutic hypotheses and thus might further stimulate basic, translational and clinical research.
The spirit of the MMMP is that of sharing scientific knowledge on melanoma to make the most of current research and speed up the discovery pace of novel therapeutic strategies. Accordingly, the MMMP mostly relies on the support from individual researchers who submit their scientific contribution either spontaneously or following formal invitation.</t>
  </si>
  <si>
    <t xml:space="preserve">Welcome to the McIDAS Website. In existence since 1973, McIDAS (Man computer Interactive Data Access System) is a suite of sophisticated software packages that perform a wide variety of functions with satellite imagery, observational reports, numerical forecasts, and other geophysical data. Those functions include displaying, analyzing, interpreting, acquiring and managing the data. [more]
This website, administered by McIDAS User Services at the Space Science and Engineering Center (SSEC) of the University of Wisconsin-Madison, has a variety of uses, including:
    * information for visitors interested in learning about the McIDAS software packages
    * access to software, documentation and other information for McIDAS Users' Group members
    * access to these free software packages: McIDAS-V (a beta version of the successor to McIDAS-X [SSEC's flagship visualization and data analysis software package]), and OpenADDE (a package used to serve geophysical data to client workstations)
</t>
  </si>
  <si>
    <t>http://www.mmmp.org/MMMP/import.mmmp?page=support.mmmp</t>
  </si>
  <si>
    <t>web server that provides metadata and data access for scientific datasets</t>
  </si>
  <si>
    <t>provides a publishing platform and content management system for Earth Science data</t>
  </si>
  <si>
    <t>real-time or recent data relating to coral reefs</t>
  </si>
  <si>
    <t xml:space="preserve">quality photographs of forest insects and disease organisms to use in information technology applications
The overall objective of Invasive.org is: to provide an accessible and easily used archive of high quality images related to invasive and exotic species, with particular emphasis on educational applications.
In most cases, the images found in this system were taken by and loaned to us by photographers other than ourselves. Most are in the realm of public sector images. The photographs are in this system to be used!
We have strived to provide accurate and correct identifications, taxonomy and descriptions. However, we recognize that invariably errors will occur and urge you, the user, to be the final quality control option. If you locate errors, correct them on your materials and please notify us of </t>
  </si>
  <si>
    <t>Forest Health, Natural Resources &amp; Silviculture Images</t>
  </si>
  <si>
    <t>ecological processes over long temporal and broad spatial scales</t>
  </si>
  <si>
    <t>archiving, publishing and distributing georeferenced data from earth system research</t>
  </si>
  <si>
    <t>research on melanoma biology and therapy</t>
  </si>
  <si>
    <t>sophisticated software packages that perform a wide variety of functions with satellite imagery, observational reports, numerical forecasts, and other geophysical data</t>
  </si>
  <si>
    <t>Alt</t>
  </si>
  <si>
    <t>http://130.132.27.193/cgi-bin/stats.pl</t>
  </si>
  <si>
    <t xml:space="preserve">relational database of phylogenetic information, main function is to store published phylogenetic trees and data matrices
    *  to locate information on the phylogeny of particular groups of interest.
    * to obtain datasets for studies of character evolution, including general patterns across many groups, such as patterns of homoplasy.
    * in studies of biogeography -- to retrieve trees with representatives in particular geographical areas.
    * in studies of coevolution -- to retrieve information on host and parasite phylogenies.
    * in studies of congruence and combination of data -- to retrieve all molecular and morphological phylogenies for particular groups.
    * in studies of phylogenetic methods -- to retrieve all parsimony or maximum likelihood reconstructions, for example, or to download datasets of various sorts to test methods.
    * to link together trees of particular groups into more inclusive phylogenies.
    * to discover understudied groups -- a resource for students, funding agencies, etc.
    * to retrieve phylogenetic information for use in conservation biology and the management of natural resources.
</t>
  </si>
  <si>
    <t xml:space="preserve">The following requirements must be met for TreeBASE to accept a submission:
   1. The paper must be published in a peer-reviewed journal or book. Data for manuscripts that are "accepted with minor revision," "accepted," or "in press" can be included in TreeBASE. Data for manuscripts that are "submitted" or "in preparation" must not move beyond the initial stage of TreeBASE submission.
   2. The names of all authors listed with the paper must be included.
   3. At least one data matrix must be included.
   4. At least one tree must result from an analysis of one or more data matrices. In principle we do not accept matrices that were not analyzed to produce a tree; nor do we accept a tree for which the matrix used to produce it is missing.
   5. Normally the trees should be limited to those that were published as figures in the manuscript. However, a set of trees that were used to produce a published consensus tree is also acceptable (within reason). If a tree is not published in a figure but its existence is discussed in the text then it is also, in principle, acceptable.
   6. Only matrices and trees listed with an analysis will be included in the submission. A tree may be listed with only one analysis, but a matrix can be listed with more than one analysis.
</t>
  </si>
  <si>
    <t xml:space="preserve">The Nexus Format
The (unpaid) staff at TreeBASE will be grateful if (for the time being) you submit your data in nexus format, but we will happily accept your data in other formats as well. We plan on including automated data entry pages for PHYLIP and Hennig86 formats in the future, but for now we are only doing automated tree annotation for NEXUS files. We want to work with you to get your data into TreeBASE, regardless of format.
If your data are not in nexus format, please email the data to us, and we will make the conversion for you.
Otherwise, please proceed with the automated submission process (below).
</t>
  </si>
  <si>
    <t>http://www.treebase.org/treebase/submission.html</t>
  </si>
  <si>
    <t>website, email</t>
  </si>
  <si>
    <t>TreeBASE is now a participant in CIPRes , the NSF-sponsored Cyberinfrastructure for Phylogenetic Research project. As such, it is being redesigned from the ground up through collaborative research among Computer Scientists, Biologists, and Programmers. Presently TreeBASE is being mirrored at the San Diego Supercomputer Center at UCSD.</t>
  </si>
  <si>
    <t>funded by NSF through CIPRES</t>
  </si>
  <si>
    <t>see CIPRES partners?</t>
  </si>
  <si>
    <t>http://www.treebase.org/treebase/contact.html</t>
  </si>
  <si>
    <t>www</t>
  </si>
  <si>
    <t>data conversion to NEXUS format</t>
  </si>
  <si>
    <t>some at http://www.treebase.org/treebase/submit.html</t>
  </si>
  <si>
    <t>various through CIPRES?</t>
  </si>
  <si>
    <t>TreeBASE is a relational database of phylogenetic information hosted by the Yale Peabody Museum. In previous years the database has been hosted by University at Buffalo, Harvard University Herbaria,  Leiden University EEW, and the University of California, Davis. TreeBASE stores phylogenetic trees and the data matrices used to generate them from published research papers. We encourage biologists to submit  phylogenetic data that are either published or in press, especially if these data were not fully presented in the publication due to space limitations. TreeBASE accepts all types of phylogenetic data (e.g., trees of species, trees of populations, trees of genes) representing all biotic taxa. For more information, see an introduction  to TreeBASE, information on searching, the database schema, and a graphic presentation of the web site's internal structure. Also, check out some ideas on why  you might want to use TreeBASE.</t>
  </si>
  <si>
    <t>Mark Miller</t>
  </si>
  <si>
    <t>Val Tannen</t>
  </si>
  <si>
    <t>val@cis.upenn.edu</t>
  </si>
  <si>
    <t>Lew Gramer</t>
  </si>
  <si>
    <t>NOAA Research, National Environmental Satellite, Data and Information Service, National Marine Fisheries Service, National Ocean Service  National Aeronautics and Space Administration, Australian Institute of Marine Science, Florida Institute of Oceanography  Central Caribbean Marine Institute, University of California at Santa Cruz, University of Puerto Rico, Shoals Marine Laboratory  United States Geological Survey, Rosenstiel School of Marine and Atmospheric Science, University of South Florida, University of the Virgin Islands</t>
  </si>
  <si>
    <t xml:space="preserve">The ICON Program is another Coral Health and Monitoring Program  (CHAMP) Project, supported by  NOAA's  Coral Reef Conservation Program , the  High-Performance Computing and Communications Office, and operating at the Atlantic Oceanographic and Meteorological Laboratory </t>
  </si>
  <si>
    <t>Lew.Gramer@noaa.gov</t>
  </si>
  <si>
    <t>http://ecoforecast.coral.noaa.gov/help?sid=0&amp;station=MBJM1&amp;page=home</t>
  </si>
  <si>
    <t>http://www.informatics.jax.org/mgihome/other/collab_and_acknow.shtml#collab</t>
  </si>
  <si>
    <t>FGA, NIH</t>
  </si>
  <si>
    <t xml:space="preserve">international database resource for the laboratory mouse, providing integrated genetic, genomic, and biological data
MGD is updated on a daily basis by biologists on our curatorial staff who scan the current scientific literature, extract relevant data, and enter it in MGD. Increasingly, MGD acquires data through large scale electronic transfer. Such data include mouse physical mapping data downloaded from MIT, data generated by the collaborative efforts of WashU, the IMAGE consortium, ATCC, and Mouse Genome Informatics. The data interface is intended to be flexible and comprehensive so that each view of particular records in MGD provides links to any related data throughout MGD and, where possible, to other databases on the Internet.
MGD contains the following kinds of information:
    * Gene, DNA marker, QTL and Cytogenetic marker descriptions
    * Mouse genetic phenotypes, genetic interrelationships, and polymorphic loci
    * Polymorphic loci related to specified strains
    * SNPs and other sequence polymorphisms
    * Mammalian orthology data
    * Sequence data
    * Molecular probes and clones (probes, clones, primers and YACs)
    * Genetic and physical mapping data
    * Human disease data (OMIM)
    * Information on inbred strains (M. Festing's listing)
    * References supporting all data in MGD
</t>
  </si>
  <si>
    <t>Based at the Jackson Laboratory</t>
  </si>
  <si>
    <t>Online forms available for submission, vary by type of data submitted:  http://www.informatics.jax.org/submit.shtml</t>
  </si>
  <si>
    <t>many accepted, for images: the preferred format is JPEG, although you can use most other formats (TIFF, GIF, PIC) as well</t>
  </si>
  <si>
    <t>email, FTP, CD</t>
  </si>
  <si>
    <t>http://www.informatics.jax.org/mgihome/other/citation.shtml</t>
  </si>
  <si>
    <t>http://www.informatics.jax.org/mgihome/other/mgicron.shtml</t>
  </si>
  <si>
    <t xml:space="preserve">To meet the needs of NASA's Earth Science Program, the mission of the ORNL DAAC is to assemble, distribute, and archive data for research, education, and policy formulation in terrestrial biogeochemistry and the ecosystem dynamics of global environmental change.
The ORNL DAAC archives data generated by NASA's Terrestrial Ecology Program (an archive for programmatic source of data).  For example we
archive data from the NASA-funded Large-Scale Biosphere Atmosphere Experiment in Amazonia (http://www.lbaeco.org/lbaeco/index.html).
</t>
  </si>
  <si>
    <t>We have an advisory group (ORNL DAAC User Working Group) that ensures that our activities meet the needs of our user community.  The charter
for the User Working Group is attached as a pdf.  The charter includes more information about the ORNL DAAC.</t>
  </si>
  <si>
    <t>NASA sponsored, based at ORNL</t>
  </si>
  <si>
    <t xml:space="preserve">carry out NASA's responsibilities for data archival, distribution, and management.
We have adopted Digital Object Identifiers as a key component of our
data citations (for example):
Barr, A., and C. Hrynkiw. 1998. BOREAS AFM-05 Level-2 Upper-Air Network
Standard Pressure Level Data. Data set. Available on-line
[http://www.daac.ornl.gov] from Oak Ridge National Laboratory
Distributed Active Archive Center, Oak Ridge, Tennessee, U.S.A.
doi:10.3334/ORNLDAAC/239
http://daac.ornl.gov/cgi-bin/search/show_granules.pl?id=239
And we've developed some data services (subsetting, spatial data access)
for our user community
Subsets:
http://daac.ornl.gov/MODIS/modis.html
Spatial data access
http://daac.ornl.gov/spatial_data_access.shtml
</t>
  </si>
  <si>
    <t>http://www.invasive.org/about/imageusage.cfm</t>
  </si>
  <si>
    <t>web form, CD/DVD</t>
  </si>
  <si>
    <t>http://wiki.bugwood.org/BugwoodIDS:FAQ#What_information_should_I_send.3F</t>
  </si>
  <si>
    <t>see details on excel submission form at http://wiki.bugwood.org/BugwoodIDS:FAQ</t>
  </si>
  <si>
    <t>http://www.invasive.org/support/contactus.cfm</t>
  </si>
  <si>
    <t>membership obtained to provide feedback to supporters for ongoing support</t>
  </si>
  <si>
    <t xml:space="preserve">National Science Foundation
    * Chesapeake Community Modeling Program
    * University of Delaware
    * Drexel University
    * Hampton University
    * Johns Hopkins University
    * San Diego Supercomputer Center
    * University of Maryland Center for Environmental Science
</t>
  </si>
  <si>
    <t>Bugwood Network</t>
  </si>
  <si>
    <t>http://www.bugwood.org/</t>
  </si>
  <si>
    <t>http://www.forestryimages.org/stats/stats.cfm</t>
  </si>
  <si>
    <t>http://www.bugwood.org/ForestryImagesBook.pdf</t>
  </si>
  <si>
    <t>supported by APHIS, US Forest Service and CSREES  
In 2000, three USDA Forest Service Forest Health Protection units-the Forest Health Technology Enterprise Team, the Southern Region and the Washington Office-jointly funded a two year project to develop a web-based version of the archive.</t>
  </si>
  <si>
    <t>Funding for Forestry Images has continued with cooperative agreements between the USDA Forest Service Forest Health Protection Units and the University of Georgia.
Specific applications and web interfaces focused on invasive species and agricultural
IPM have been developed through cooperative agreements with USDA APHIS PPQ,
USDA CSREES, and the National Science Foundation’s Center for Integrated Pest
Management.</t>
  </si>
  <si>
    <t>The Bugwood Network is a joint project of the USDA Forest Service and USDA APHIS PPQ.
The University of Georgia - Warnell School of Forestry and Natural Resources and
College of Agricultural and Environmental Sciences - Dept. of Entomology</t>
  </si>
  <si>
    <t>.xls, http://wiki.bugwood.org/BugwoodIDS:FAQ#What_format_should_it_be_in.3F, .jpeg, .tif</t>
  </si>
  <si>
    <t>for commercial use, as specified by submitter?</t>
  </si>
  <si>
    <t>Forestry images is a joint project of the USDA Forest Service and USDA APHIS PPQ.
The University of Georgia - Warnell School of Forestry and Natural Resources and
College of Agricultural and Environmental Sciences - Dept. of Entomology</t>
  </si>
  <si>
    <t>http://www.forestryimages.org/about/cooperators.cfm</t>
  </si>
  <si>
    <t xml:space="preserve">LTER Network:
    *  The Long Term Ecological Research (LTER) Network is a collaborative effort involving more than 1800 scientists and students investigating ecological processes over long temporal and broad spatial scales.
    * The Network promotes synthesis and comparative research across sites and ecosystems and among other related national and international research programs.
    * The National Science Foundation established the LTER program in 1980 to support research on long-term ecological phenomena in the United States.
    * The 26 LTER Sites represent diverse ecosystems and research emphases
    * The LTER Network Office coordinates communication, network publications, and research-planning activities.
Twenty-six research sites constitute the LTER Network at present. The Network includes a wide range of ecosystem types spanning broad ranges of environmental conditions and human domination of the landscape. The geographic distribution of sites ranges from Alaska to Antarctica and from the Caribbean to French Polynesia and includes agricultural lands, alpine tundra, barrier islands, coastal lagoons, cold and hot deserts, coral reefs, estuaries, forests, freshwater wetlands, grasslands, kelp forests, lakes, open ocean, savannas, streams, and urban landscapes. Each site develops individual research programs in five core areas:
   1. Pattern and control of primary production;
   2. Spatial and temporal distribution of populations selected to represent trophic structure;
   3. Pattern and control of organic matter accumulation in surface layers and sediments;
   4. Patterns of inorganic inputs and movements of nutrients through soils, groundwater and surface waters;
   5. Patterns and frequency of site disturbances.
    * The Long Term Ecological Research (LTER) Network is a collaborative effort involving more than 1800 scientists and students investigating ecological processes over long temporal and broad spatial scales.
    * The Network promotes synthesis and comparative research across sites and ecosystems and among other related national and international research programs.
    * The National Science Foundation established the LTER program in 1980 to support research on long-term ecological phenomena in the United States.
    * The 26 LTER Sites represent diverse ecosystems and research emphases
    * The LTER Network Office coordinates communication, network publications, and research-planning activities.
</t>
  </si>
  <si>
    <t>Twenty-six research sites constitute the LTER Network at present.</t>
  </si>
  <si>
    <t>http://www.lternet.edu/about/history.html</t>
  </si>
  <si>
    <t>William Michener</t>
  </si>
  <si>
    <t>wmichene@lternet.edu</t>
  </si>
  <si>
    <t>This material is based upon work supported by the National Science Foundation under Cooperative Agreement #DEB-0236154.</t>
  </si>
  <si>
    <t>not quite: http://intranet.lternet.edu/sites/site_char.html</t>
  </si>
  <si>
    <t>http://www.lternet.edu/data/netpolicy.html</t>
  </si>
  <si>
    <t xml:space="preserve">The Network is governed by an elected Chair (presently Phil Robertson) and an Executive Board comprised of nine rotating site representatives and one member selected to provide expertise on information management. Eight Standing Committees (Climate, Education, Graduate Students, Information Management, International, Network Information System, Publications, and Social Science) support and inform the governance process. A Network Office, funded separately by the National Science Foundation, facilitates research, education, information management, and governance activities.
http://www.lternet.edu/contact/contactus.html
The Science Council, with a representative from each site, establishes the scientific direction and vision of the LTER Network. The Science Council reserves ultimate authority for decisions affecting the Network, The Network research agenda is supported by a coordinated program of information management that involves data managers from each site, common metadata standards, and a centralized information architecture that provides access to site data. </t>
  </si>
  <si>
    <t>member sites</t>
  </si>
  <si>
    <t>UNK other than member sites</t>
  </si>
  <si>
    <t>metadata and flat files are available via website, other formats may be available depending upon dataset</t>
  </si>
  <si>
    <t>varies by dataset</t>
  </si>
  <si>
    <t>info@pangaea.de</t>
  </si>
  <si>
    <t>mmmpteam@mmmp.org</t>
  </si>
  <si>
    <t>UNK, behind registration layer</t>
  </si>
  <si>
    <t>Welcome to the McIDAS Website. In existence since 1973, McIDAS (Man computer Interactive Data Access System) is a suite of sophisticated software packages that perform a wide variety of functions with satellite imagery, observational reports, numerical forecasts, and other geophysical data. Those functions include displaying, analyzing, interpreting, acquiring and managing the data.
http://www.ssec.wisc.edu/mcidas/software/about_mcidas.html</t>
  </si>
  <si>
    <t xml:space="preserve">administered by McIDAS User Services at the Space Science and Engineering Center (SSEC) of the University of Wisconsin-Madison, </t>
  </si>
  <si>
    <t>not quite: http://www.ssec.wisc.edu/mcidas/misc/log.html</t>
  </si>
  <si>
    <t>http://www.ssec.wisc.edu/mcidas/policies/mug_fees.html</t>
  </si>
  <si>
    <t>http://www.ssec.wisc.edu/contact-form/index.php?name=Schaffer,%20Becky</t>
  </si>
  <si>
    <t>Becky Schaffer</t>
  </si>
  <si>
    <t>unclear if funding is primarily from memberships or not, looks like NASA, NOAA and the Navy may provide support for some SSEC projects but not clear about McIDAS</t>
  </si>
  <si>
    <t>Based within the SSEC at UW-Madison</t>
  </si>
  <si>
    <t>unclear, behind registration, dependent upon membership level</t>
  </si>
  <si>
    <t>varies according to membership</t>
  </si>
  <si>
    <t>conditions of use outlined here: http://www.ssec.wisc.edu/mcidas/policies/mug_policy.html</t>
  </si>
  <si>
    <t>FGA, US Forest Service, SGA, D, Societies, University, Corporation</t>
  </si>
  <si>
    <t>FGA, USDA Forest Service C-A, grants</t>
  </si>
  <si>
    <t>G, C, CA</t>
  </si>
  <si>
    <t>act as a repository, fees map apply for commercial use</t>
  </si>
  <si>
    <t>.txt, .doc, .xls, http://wiki.bugwood.org/BugwoodIDS:FAQ#What_format_should_it_be_in.3F, .jpeg, .tif, .png</t>
  </si>
  <si>
    <t>web form, CD/DVD, flash, portable</t>
  </si>
  <si>
    <t>.xls, web (.html), .jpg, .doc</t>
  </si>
  <si>
    <t>http://www.forestryimages.org/about/imageusage.cfm</t>
  </si>
  <si>
    <t>web services are available upon request</t>
  </si>
  <si>
    <t>google maps integration, import and export tools</t>
  </si>
  <si>
    <t>expedited permitting usda mapping services</t>
  </si>
  <si>
    <t>pulication preparation</t>
  </si>
  <si>
    <t>Joseph LaForest</t>
  </si>
  <si>
    <t>laforest@uga.edu</t>
  </si>
  <si>
    <t>call</t>
  </si>
  <si>
    <t>Via password-protected entry forms, from partners and collaborators.</t>
  </si>
  <si>
    <t>See above.</t>
  </si>
  <si>
    <t>Free-form text, and data files from calibration sensors.</t>
  </si>
  <si>
    <t>Direct text entry.</t>
  </si>
  <si>
    <t>.html,.csv</t>
  </si>
  <si>
    <t>(Shown in all Web-query result pages.) DISCLAIMER: These meteorological and oceanographic data are PRELIMINARY and have not been screened or quality-controlled for accuracy. NOAA can not be held liable for use of these data in any manner other than for the perusal of preliminary oceanographic data in scientific research on coral reefs. For ICON in situ data used in research or other publications, please credit the NOAA AOML Integrated Coral Observing Program (ICON/CREWS), Dr. J. C. Hendee, Principal Investigator.</t>
  </si>
  <si>
    <t>Yes, see Disclaimer under "Restrictions" above.</t>
  </si>
  <si>
    <t>Access to grey (non-peer reviewed) literature, teaching resouurces, and other inforation about monitored sites: http://www.coral.noaa.gov/cleo</t>
  </si>
  <si>
    <t>Yes, see above.</t>
  </si>
  <si>
    <t>Details available both here http://coris.noaa.gov, and here http://www.ndbc.noaa.gov.</t>
  </si>
  <si>
    <t>Yes, but only available internal to NOAA.</t>
  </si>
  <si>
    <t>Dr. James C. Hendee, Principal Investigator: Jim.Hendee@noaa.gov</t>
  </si>
  <si>
    <t>PANGAEA® - Publishing Network for Geoscientific and Environmental Data</t>
    <phoneticPr fontId="16" type="noConversion"/>
  </si>
  <si>
    <t xml:space="preserve">PANGAEA is an Open Access library aimed at archiving, publishing and distributing data from earth system research. The system guarantees reference and long-term availability of its content through data set citations including persistent identifiers (DOI) and a distribution via search engines, library cataglogs and portals by using international standard formats.
</t>
    <phoneticPr fontId="16" type="noConversion"/>
  </si>
  <si>
    <t xml:space="preserve">The system is hosted by Alfred Wegener Institute for Polar and Marine Research (AWI), 27515 Bremerhaven, Germany at the Center for Marine Environmental Sciences (MARUM), University of Bremen, 28359 Bremen, Germany
</t>
    <phoneticPr fontId="16" type="noConversion"/>
  </si>
  <si>
    <t xml:space="preserve">    * The European Commission, Research
    * Federal Ministry of Education and Research (BMBF)
    * Deutsche Forschungsgemeinschaft (DFG)
    * International Ocean Drilling Program (IODP)
</t>
    <phoneticPr fontId="16" type="noConversion"/>
  </si>
  <si>
    <t>from projects</t>
    <phoneticPr fontId="16" type="noConversion"/>
  </si>
  <si>
    <t xml:space="preserve">System concepts and development   Dr. Michael Diepenbroek
Data librarian and organisation  Dr. Hannes Grobe
Web services  Uwe Schindler (Schindlers Software)
User service, tools and data products  Dr. Rainer Sieger
Staff of the Computer center at AWI   </t>
    <phoneticPr fontId="16" type="noConversion"/>
  </si>
  <si>
    <t>submit data to info@pangaea.de</t>
    <phoneticPr fontId="16" type="noConversion"/>
  </si>
  <si>
    <t>http://wiki.pangaea.de</t>
    <phoneticPr fontId="16" type="noConversion"/>
  </si>
  <si>
    <t>any; ISO standards preferred</t>
    <phoneticPr fontId="16" type="noConversion"/>
  </si>
  <si>
    <t>on request of the author</t>
    <phoneticPr fontId="16" type="noConversion"/>
  </si>
  <si>
    <t>any standard format; export as text and html</t>
    <phoneticPr fontId="16" type="noConversion"/>
  </si>
  <si>
    <t>web site, data warehouse, OAI-PMH for harvesting</t>
    <phoneticPr fontId="16" type="noConversion"/>
  </si>
  <si>
    <t>Open Access, CC-by or CC-by-nc</t>
    <phoneticPr fontId="16" type="noConversion"/>
  </si>
  <si>
    <t>see above</t>
  </si>
  <si>
    <t>New data might be under moratorium and password protected. The description of each data set is always visible and includes the principle investigator (PI) to ask for access.</t>
  </si>
  <si>
    <t>Datasets can be identified, shared, published and cited by using the data set citation including the Digital Object Identifier (DOI). Data are archived as supplements to publications or as citable data collections. Citations are distributed through the catalog of the German National Library of Science and Technology (TIBORDER).
The system is operated in the sense of the Berlin Declaration on Open Access to Knowledge in the Sciences and Humanities which is a follow up to the Budapest Open Access Initiative.
The policy of data management and archiving follows the Principles and Responsibilities of ICSU World Data Centers and the OECD Principles and Guidelines for Access to Research Data from Public Funding.</t>
    <phoneticPr fontId="16" type="noConversion"/>
  </si>
  <si>
    <t>tools for data visualization and processing are provided http://www.pangaea.de/software/</t>
    <phoneticPr fontId="16" type="noConversion"/>
  </si>
  <si>
    <t>search engine (PANGAEA own and Google etc), data ware house, portals (e.g. http://www.oaister.org), library catalogs (e.g.http://tiborder.gbv.de/psi/LNG=EN/DB=2.63/)</t>
    <phoneticPr fontId="16" type="noConversion"/>
  </si>
  <si>
    <t>data publishing through "WDC-MARE Reports"</t>
    <phoneticPr fontId="16" type="noConversion"/>
  </si>
  <si>
    <t>Pangaea assures preservation by using ISO standards and persistent idenifiers. a policy is underway.</t>
  </si>
  <si>
    <t>http://wiki.pangaea.de/wiki/Diary</t>
  </si>
  <si>
    <t>Dr. Hannes Grobe</t>
    <phoneticPr fontId="16" type="noConversion"/>
  </si>
  <si>
    <t>hgrobe@pangaea.de</t>
    <phoneticPr fontId="16" type="noConversion"/>
  </si>
  <si>
    <t>funded by NIH grant(s), see http://www.informatics.jax.org/mgihome/other/mgi_funding.shtml</t>
  </si>
  <si>
    <t>The MGD co-PIs are Martin Ringwald, Associate Professor; Judith A. Blake, Associate Professor; Carol Bult, Associate Professor; James A. Kadin, Senior Research Scientist; and Joel E. Richardson, Senior Research Scientist.
http://www.informatics.jax.org/mgihome/other/mgi_people.shtml</t>
  </si>
  <si>
    <t>http://www.informatics.jax.org/mgihome/GXD/GEN/gxd_submission_guidelines.shtml
Please see also:
http://www.informatics.jax.org/submit.shtml
and
ftp://ftp.informatics.jax.org/pub/datasets/index.html</t>
  </si>
  <si>
    <t>.hmtl, also provide flat files (text or tab-delimited text) from ftp server and some query forms</t>
  </si>
  <si>
    <t xml:space="preserve">FPD, http://www.informatics.jax.org/mgihome/other/copyright.shtml
"This software and data are provided to enhance knowledge and encourage progress in the scientific community and are to be used only for research and educational purposes. Any reproduction or use for commercial purpose is prohibited without the prior express written permission of the Jackson Laboratory."
 </t>
  </si>
  <si>
    <t xml:space="preserve">http://www.informatics.jax.org/mgihome/other/copyright.shtml
"This software and data are provided to enhance knowledge and encourage progress in the scientific community and are to be used only for research and educational purposes. Any reproduction or use for commercial purpose is prohibited without the prior express written permission of the Jackson Laboratory."
 </t>
  </si>
  <si>
    <t>MGI provides access to online educational resources, including five electronic books and a glossary. Please see:
http://www.informatics.jax.org/resources.shtml#books</t>
  </si>
  <si>
    <t>MGI captures data on use, but does not make this publicly available.</t>
  </si>
  <si>
    <t>mgi-help@informatics.jax.org
http://www.informatics.jax.org/mgihome/support/mgi_inbox.shtml</t>
  </si>
  <si>
    <t>Paul Szauter</t>
  </si>
  <si>
    <t>mgi-help@informatics.jax.org</t>
  </si>
  <si>
    <t xml:space="preserve">In addition to flat files available via ftp, MGI grants public SQL accounts, enabling users to query the database directly. Custom SQL reports are prepared by MGI staff on request through MGI User Support. The MGI Web Service provides programmatic access to select portions of the database. Please see:
http://www.informatics.jax.org/mgihome/other/web_service.shtml
 </t>
  </si>
  <si>
    <t xml:space="preserve">Developed by UPC (Unidata Program Center), a program in UCAR, funded
predominantly by NSF.
</t>
  </si>
  <si>
    <t>In addition to the some 160 university institutions that participate
in Unidata, we have partners in the U.S. government, U.S. private,
foreign university, and foreign governments.</t>
  </si>
  <si>
    <t>We promote the THREDDS Data Server as a standards-based solution for providing remote, programmatic access to geoscience data.  Sites that use the THREDDS Data Server can make their holdings publically accessible, for private use only, or a combination of the two.</t>
  </si>
  <si>
    <t>netCDF, GRIB1, GRIB2, ASCII text, etc.</t>
  </si>
  <si>
    <t>Our code is freely available by copyrighted.  We use a combination of
GPL and LGPL licensing.</t>
  </si>
  <si>
    <t xml:space="preserve">Repository for Archiving, Managing and Accessing Diverse DAta (RAMADDA)
</t>
  </si>
  <si>
    <t xml:space="preserve">Developed by UPC (Unidata Program Center), a program in UCAR, funded
predominantly by NSF.
Since we are promoting RAMADDA for use by a variety of entities (e.g.,
universities, U.S. Government agencies, foreign universities, etc.), I
suggest changing 17 from 'U', based in a university, to 'A', an
aggregate of these.  The principle development is, however, based in
Unidata and that is university/university-like.
</t>
  </si>
  <si>
    <t>In addition to the some 160 university institutions that participate in Unidata, we have partners in the U.S. government, U.S. private, foreign university, and  oreign governments.</t>
  </si>
  <si>
    <t>We promote RAMADDA as a standards-based solution for providing remote, human-interactive and programmatic access to geoscience data.  Sites that use RAMADDA can make their holdings publically accessible, for private use only, or a combination of the two.
Registration is not required to access the data hosted by RAMADDA Data Servers _unless_ the administrator chooses to restrict access to.</t>
  </si>
  <si>
    <t>netCDF, GRIB1, GRIB2, ASCII text, etc.  Basically the same as for
THREDDS Data Server.</t>
  </si>
  <si>
    <t>varies by data holding</t>
  </si>
  <si>
    <t>The Melanoma Molecular Map (MMMP) Website (www.mmmp.org) was launched in September 2007. It is an internationally based effort to systematically collect and rationally organize the huge amount of information on melanoma biology and treatment currently scattered in thousands of scientific publications. This is the first time that the scientific community is provided with a free tool to gather all the available scientific information about a single disease. A core of dedicated people (surgical and medical oncologists, basic researchers, biologists, pharmacologists, immunologists and managing editors) called the MMMP Team searches the scientific literature to retrieve the data and input them into one of the six interconnected databases that compose the website. Most importantly, thousands of oncologists/investigators/researchers around the world are contacted (via email) and invited to directly contribute to this project by adding their knowledge to the databases according to the "wiki" spirit: sharing knowledge exponentially increases knowledge. Over the past two years, hundreds of records have been input into the databases by the MMMP Team as well as by individual researchers from all around the world. Moreover, hundreds of investigators have registered, showing their interest in this non-profit initiative for and by the scientific community. Finally, the Scientific Advisory Board has been joined by many of the most expert people in the field of melanoma research, which witnesses how much the scientific community was waiting for such a project.</t>
  </si>
  <si>
    <t xml:space="preserve">1) The MMMP Team coordinates the data input into the databases (direct data input and external data input from researchers/investigators/oncologists from around the world). 
2) The scientific advisory board is in charge of controlling and ensuring the scientific correctness of the website content.
3) The coordinator (Dr. Simone Mocellin, University of Padova, Italy) is responsible for the overall project management. 
</t>
  </si>
  <si>
    <t>Thus far there are no partners (just scientific contributors, financial supporters and registered members)</t>
  </si>
  <si>
    <t xml:space="preserve">grants (G), donations (D), institute direct (ID)
</t>
  </si>
  <si>
    <t xml:space="preserve">1) The scientific advisory board controls the scientific correctness of the submitted data
2) The MMMP Team handles the format of the submitted data as per the website's style 
</t>
  </si>
  <si>
    <t>Email. The contributors can either use the online system or email their contributions in any format that will be handled by the MMMP Team so to meet the website standards/requirements/style.</t>
  </si>
  <si>
    <t>There is no copyright issue as the only accepted data are already published in peer review scientific Journals: investigators can only input data they have already published and they have to cite the source of the information. All the information available in the MMMP website is freely available to anyone in the world with no limitation whatsoever: the website spirit is to share knowledge without barriers of any kind.</t>
  </si>
  <si>
    <t>Anyone can copy any information present in the MMMP databases</t>
  </si>
  <si>
    <t>.tif, .html 'modules', .pdfs of biomaps</t>
  </si>
  <si>
    <t>no copyright</t>
  </si>
  <si>
    <t xml:space="preserve">no restrictions </t>
  </si>
  <si>
    <t>Besides the six databases, the MMMP website provides users with the most exhaustive and updated collection of melanoma-related news currently available on the web for free.</t>
  </si>
  <si>
    <t>Y, a counter is available on the website</t>
  </si>
  <si>
    <t>PANGAEA® - Publishing Network for Geoscientific and Environmental Data</t>
  </si>
  <si>
    <t>SDR Science Area</t>
  </si>
  <si>
    <t>Percentage of Total</t>
  </si>
  <si>
    <t>Federal Center</t>
  </si>
  <si>
    <t>Institute</t>
  </si>
  <si>
    <t>Non-Profit</t>
  </si>
  <si>
    <t>Publisher</t>
  </si>
  <si>
    <t>State Governmental Agency</t>
  </si>
  <si>
    <t>University Center</t>
  </si>
  <si>
    <t>World Data Center</t>
  </si>
  <si>
    <t>Partnership</t>
  </si>
  <si>
    <t>Society</t>
  </si>
  <si>
    <t>Year</t>
  </si>
  <si>
    <t>http://cugir.mannlib.cornell.edu/CugirDataMgmtPolicy.20060828.pdf, references metadata at http://cugir.mannlib.cornell.edu/help.jsp?id=79</t>
  </si>
  <si>
    <t>Yes G/C</t>
  </si>
  <si>
    <t>No G/C</t>
  </si>
  <si>
    <t>Mulspon Yes</t>
  </si>
  <si>
    <t>Mulspon No</t>
  </si>
  <si>
    <t>HSz 1</t>
  </si>
  <si>
    <t>HSz 2</t>
  </si>
  <si>
    <t>HSz 3</t>
  </si>
  <si>
    <t>PresPol Yes</t>
  </si>
  <si>
    <t>PresPol No</t>
  </si>
  <si>
    <t>Virtual Yes</t>
  </si>
  <si>
    <t>Virtual No</t>
  </si>
  <si>
    <t>RegReq Yes</t>
  </si>
  <si>
    <t>RegReq Depends</t>
  </si>
  <si>
    <t>RegReq No</t>
  </si>
  <si>
    <t>HowBased Aggregate</t>
  </si>
  <si>
    <t>HowBased Governmental</t>
  </si>
  <si>
    <t>HowBased Independent</t>
  </si>
  <si>
    <t>HowBased University</t>
  </si>
  <si>
    <t>AccSub Yes</t>
  </si>
  <si>
    <t>AccSub No</t>
  </si>
  <si>
    <t>Mean of Virtual Yes</t>
  </si>
  <si>
    <t>Mean of RegReq Yes</t>
  </si>
  <si>
    <t>Mean of RegReq Depends</t>
  </si>
  <si>
    <t>Mean of HowBased Aggregate</t>
  </si>
  <si>
    <t>Mean of HowBased Governmental</t>
  </si>
  <si>
    <t>Mean of HowBased Independent</t>
  </si>
  <si>
    <t>Mean of HowBased University</t>
  </si>
  <si>
    <t>Mean of AccSub Yes</t>
  </si>
  <si>
    <t>Mean of PresPol Yes</t>
  </si>
  <si>
    <t>Mean of HSz 1</t>
  </si>
  <si>
    <t>Mean of HSz 2</t>
  </si>
  <si>
    <t>Mean of HSz 3</t>
  </si>
  <si>
    <t>Mean of Mulspon Yes</t>
  </si>
  <si>
    <t>Mean of G/C Yes</t>
  </si>
  <si>
    <t>Centralized</t>
  </si>
  <si>
    <t>Distributed</t>
  </si>
  <si>
    <t>Mean of Centralized</t>
  </si>
  <si>
    <t>Mean of Distributed</t>
  </si>
  <si>
    <t>InstrumentBased Yes</t>
  </si>
  <si>
    <t>InstrumentBased No</t>
  </si>
  <si>
    <t>Mean of InstrumentBased Yes</t>
  </si>
  <si>
    <t>Inter-university Consortium for Political and Social Research (ICPSR)</t>
  </si>
  <si>
    <t>image</t>
  </si>
  <si>
    <t>genome</t>
  </si>
  <si>
    <t>see more</t>
  </si>
  <si>
    <t>stat</t>
  </si>
  <si>
    <t>xml</t>
  </si>
  <si>
    <t>unk</t>
  </si>
  <si>
    <t>EML/ISO</t>
  </si>
  <si>
    <t>any</t>
  </si>
  <si>
    <t>non-member</t>
  </si>
  <si>
    <t>NetCDF</t>
  </si>
  <si>
    <t>web form</t>
  </si>
  <si>
    <t>DiGIR</t>
  </si>
  <si>
    <t>pdf/mdb</t>
  </si>
  <si>
    <t>image/movie</t>
  </si>
  <si>
    <t>Nexus</t>
  </si>
  <si>
    <t>ISO</t>
  </si>
  <si>
    <t>ascii, stats</t>
  </si>
  <si>
    <t>sql</t>
  </si>
  <si>
    <t>stats</t>
  </si>
  <si>
    <t>EML</t>
  </si>
  <si>
    <t>zip of GIS</t>
  </si>
  <si>
    <t>eml</t>
  </si>
  <si>
    <t>text</t>
  </si>
  <si>
    <t>cdf</t>
  </si>
  <si>
    <t xml:space="preserve">.html, .xml
    *  Live Data and Maps - GIS users can access "live" data and maps, such as ArcIMS or Web Map Server (WMS) map services, using software tools such as ArcGIS, ArcExplorer-Java Edition, or ArcExplorer Web available on this site.
    * Downloadable Data - Data downloads enable you to perform custom downloads of digital data you are viewing to access locally with GIS software. Visit the Free Viewers page for a list of free GIS data viewers.
    * Offline Data - Many publishers offer data that can be ordered online and delivered in CD or DVD format or as other shippable media. This data cannot be directly downloaded to your computer.
    * Documents - Several types of documents are available on geodata.gov including:
          o Map files - digital maps that can be viewed in a GIS mapping application. Map files are typically completed maps that are ready for viewing, publishing, and printing.
          o Static Maps - You cannot directly interact with static map images as you can with dynamic data and maps. You can view them and download them to your computer.
          o Other Documents - includes geographic information stored in text files, spreadsheets, or other formats and can be used in conjunction with geographic data. In many cases, they can be viewed and downloaded.
    * Applications - An online application is built using geodata.gov content, map services, or other Internet-hosted data. The application includes a complete user interface and set of geographic content needed to perform one or more tasks in a Web browser.
    * Geographic Services - Geographic services are Internet applications with a geographic focus-using data and related functionality to perform basic geoprocessing tasks such as place name searches, address matching, or routing.
    * Clearinghouses - A clearinghouse is a Web site that contains references and links to a variety of free geographic data. Many clearinghouses offer geographic data for download while other sites include metadata references or links to datasets that may be acquired through other mechanisms.
    * Geographic Activities - Geographic Activities show what people are doing, what data they need (Marketplace Data Requests) and what data collection activities they have planned (Marketplace Planned Acquisitions). </t>
  </si>
  <si>
    <t>html tables</t>
  </si>
  <si>
    <t>netcdf</t>
  </si>
  <si>
    <t>adf23</t>
  </si>
  <si>
    <t>xls</t>
  </si>
  <si>
    <t>fits</t>
  </si>
  <si>
    <t>ascii, xml</t>
  </si>
  <si>
    <t>VOTable, FITS</t>
  </si>
  <si>
    <t>db</t>
  </si>
  <si>
    <t>doc, image</t>
  </si>
  <si>
    <t>netcdf, grib, ascii</t>
  </si>
  <si>
    <t>interactive online tool, acgi</t>
  </si>
  <si>
    <t>xls, image, doc</t>
  </si>
  <si>
    <t>text, any</t>
  </si>
  <si>
    <t>Name of SDR</t>
  </si>
  <si>
    <t>Natural Sciences Y/N</t>
  </si>
  <si>
    <t>Science Area updtd 2009</t>
  </si>
  <si>
    <t>Science category (original)</t>
  </si>
  <si>
    <t>Research/Reference/Community</t>
  </si>
  <si>
    <t>Revised-Res/Ref/Com</t>
  </si>
  <si>
    <t>Instrument based Y/N</t>
  </si>
  <si>
    <t>Gov/DataFed/Univ</t>
  </si>
  <si>
    <t>Governmental Y/N</t>
  </si>
  <si>
    <t>Virtual Y/N</t>
  </si>
  <si>
    <t>Multiple sponsors Y/N</t>
  </si>
  <si>
    <t>Grants/Contracts Y/N</t>
  </si>
  <si>
    <t>Subscription/Membership business model Y/N</t>
  </si>
  <si>
    <t>Sub/Mem details</t>
  </si>
  <si>
    <t>Accept submitted data Y/N</t>
  </si>
  <si>
    <t>Registration required Y/N</t>
  </si>
  <si>
    <t>File Format Accepted Code</t>
  </si>
  <si>
    <t>File Format Transmitted Code</t>
  </si>
  <si>
    <t>Free in the Public Domain Y/N</t>
  </si>
  <si>
    <t>Form of Response: Data/Text</t>
  </si>
  <si>
    <t>Post site admin review disposition 2009</t>
  </si>
  <si>
    <t>Category</t>
  </si>
  <si>
    <t>Characteristic</t>
  </si>
  <si>
    <t>Type</t>
  </si>
  <si>
    <t>Referenced in…</t>
  </si>
  <si>
    <t>General</t>
  </si>
  <si>
    <t>Government</t>
  </si>
  <si>
    <t>Does the SDR appear to be primarily government based?</t>
  </si>
  <si>
    <t>Y=Yes</t>
  </si>
  <si>
    <t>N=No</t>
  </si>
  <si>
    <t>Referred to as in-agency and out-agency in 2005 NSB Report, p. 24</t>
  </si>
  <si>
    <t>Government/</t>
  </si>
  <si>
    <t>DataFederation/</t>
  </si>
  <si>
    <t>UniversityConsortium</t>
  </si>
  <si>
    <t>Does the SDR appear to be government based, a data federation or a university based consortium?</t>
  </si>
  <si>
    <t>G=Government</t>
  </si>
  <si>
    <t>DFed=Data Federation</t>
  </si>
  <si>
    <t>U=University consortium</t>
  </si>
  <si>
    <t>2005 NSB Report, p. 15</t>
  </si>
  <si>
    <r>
      <t>NaturalScience</t>
    </r>
    <r>
      <rPr>
        <sz val="8"/>
        <rFont val="Calibri"/>
        <family val="2"/>
      </rPr>
      <t xml:space="preserve"> or Social Sciences</t>
    </r>
  </si>
  <si>
    <t>Is the SDR primarily natural or social science focused?</t>
  </si>
  <si>
    <t>N=natural</t>
  </si>
  <si>
    <t>S=social</t>
  </si>
  <si>
    <t>2005 NSB Report, p. 14</t>
  </si>
  <si>
    <t>Science Area</t>
  </si>
  <si>
    <t>Which scientific area applies to the SDR?</t>
  </si>
  <si>
    <t>Astronomy, Biology, Chemistry, Ecology, Geosciences, Marine, Mathematics, Medicine, Multidisciplinary, Physics, Social</t>
  </si>
  <si>
    <t>Both self-described and generally accepted scientific areas</t>
  </si>
  <si>
    <t>Scientific Category</t>
  </si>
  <si>
    <t>Which science category applies to the SDR?</t>
  </si>
  <si>
    <t>Astronomy, Biology, Chemistry, Earth, Environmental science, Hydrology, N/A, Physics, Planetary/astronomy, Social</t>
  </si>
  <si>
    <t>Initial attempt at classification, some too broad, others too specific</t>
  </si>
  <si>
    <t>Which of the following descriptors are most applicable to the SDR?</t>
  </si>
  <si>
    <t>In general, responses to this characteristic focused on a typical definition of these terms in which research applied to nearly every SDR and only small subsets could be considered community-centric or reference-like.</t>
  </si>
  <si>
    <t>Res=research</t>
  </si>
  <si>
    <t>Ref=reference</t>
  </si>
  <si>
    <t>Com=community</t>
  </si>
  <si>
    <r>
      <t xml:space="preserve">Implemented differently than as defined in the 2005 NSB Report, p. 14: </t>
    </r>
    <r>
      <rPr>
        <b/>
        <sz val="8"/>
        <rFont val="Calibri"/>
        <family val="2"/>
      </rPr>
      <t xml:space="preserve">See </t>
    </r>
    <r>
      <rPr>
        <b/>
        <i/>
        <sz val="8"/>
        <rFont val="Calibri"/>
        <family val="2"/>
      </rPr>
      <t>HoldingSize</t>
    </r>
    <r>
      <rPr>
        <b/>
        <sz val="8"/>
        <rFont val="Calibri"/>
        <family val="2"/>
      </rPr>
      <t xml:space="preserve"> as surrogate for NSB Report characteristic</t>
    </r>
  </si>
  <si>
    <t>InstrumentBased</t>
  </si>
  <si>
    <t>Is the SDR centered on an instrument or set of instruments?</t>
  </si>
  <si>
    <t>2005 NSB Report, p. 30</t>
  </si>
  <si>
    <t>Centralized/Distributed Collection(s)</t>
  </si>
  <si>
    <t>Do the SDR’s collections appear to be mostly centralized or distributed?</t>
  </si>
  <si>
    <t>C=Centralized</t>
  </si>
  <si>
    <t>D=Distribute</t>
  </si>
  <si>
    <r>
      <t>Presence (</t>
    </r>
    <r>
      <rPr>
        <b/>
        <i/>
        <sz val="8"/>
        <rFont val="Calibri"/>
        <family val="2"/>
      </rPr>
      <t>Virtual</t>
    </r>
    <r>
      <rPr>
        <sz val="8"/>
        <rFont val="Calibri"/>
        <family val="2"/>
      </rPr>
      <t xml:space="preserve"> or Both)</t>
    </r>
  </si>
  <si>
    <t>Does the SDR appear to be borne out of a physical organization or does it appear to be a ‘virtual’ collection?</t>
  </si>
  <si>
    <t>V (virtual) or B (both)</t>
  </si>
  <si>
    <t>Precursor to the centralized/distributed variable, somewhat different in nature</t>
  </si>
  <si>
    <t>Holding Size</t>
  </si>
  <si>
    <t>Do the holdings of the SDR appear to be small or specific, moderate in size or scope/breadth or a large, broad holding?</t>
  </si>
  <si>
    <t>1=small/less broad, 2=medium/broad, 3=large/more broad</t>
  </si>
  <si>
    <t xml:space="preserve">These descriptions were loosely interpreted but SDR administrator feedback (1 change of 61 responses) showed that these classifications were acceptable. </t>
  </si>
  <si>
    <t>Most closely related (nearly equivalent) to 2005 NSB Report descriptions of Research, Reference and Community digital data collections.</t>
  </si>
  <si>
    <t>Information Areas</t>
  </si>
  <si>
    <t>A brief list of information areas covered by the SDR</t>
  </si>
  <si>
    <t>Free text with link(s) as appropriate</t>
  </si>
  <si>
    <t>Background</t>
  </si>
  <si>
    <t>Brief History</t>
  </si>
  <si>
    <t>A brief history of the SDR</t>
  </si>
  <si>
    <t>A brief description of the SDR</t>
  </si>
  <si>
    <t>Year that SDR appears to have been created</t>
  </si>
  <si>
    <t>YYYY</t>
  </si>
  <si>
    <t>Contact</t>
  </si>
  <si>
    <t>Does the SDR provide contact information (either form based or via email)?</t>
  </si>
  <si>
    <t>Free text with link(s)/email address(es) as appropriate</t>
  </si>
  <si>
    <t>Business Characteristics:</t>
  </si>
  <si>
    <t>Does the SDR appear to fit one of the business types in the following list:</t>
  </si>
  <si>
    <t>non-profit; corporate entity; institute; society; publisher ; university center; federal center; state governmental agency ; partnership; world data center; other</t>
  </si>
  <si>
    <t>N-P=Non-Profit</t>
  </si>
  <si>
    <t>I=Institute</t>
  </si>
  <si>
    <t xml:space="preserve">S=Society </t>
  </si>
  <si>
    <t>Pub=Publisher</t>
  </si>
  <si>
    <t>UC=University Center</t>
  </si>
  <si>
    <t>FC=Federal Center</t>
  </si>
  <si>
    <t>SGA=State Govt. Agency</t>
  </si>
  <si>
    <t>P=Partnership</t>
  </si>
  <si>
    <t>WDC=World Data Center</t>
  </si>
  <si>
    <t>O=Other</t>
  </si>
  <si>
    <t>IWGDD, 2009, p. 16</t>
  </si>
  <si>
    <t>Multi-Sponsored</t>
  </si>
  <si>
    <t>Does the SDR appear to have multiple sponsors or a single sponsor?</t>
  </si>
  <si>
    <t>M=multi, described</t>
  </si>
  <si>
    <t>S=single, described</t>
  </si>
  <si>
    <t>Maron, 2008, p. 30</t>
  </si>
  <si>
    <t>Sponsorship</t>
  </si>
  <si>
    <t>What type of sponsorship (see type description) does the SDR appear to have?</t>
  </si>
  <si>
    <t>S=society</t>
  </si>
  <si>
    <t>FGA=federal government agency</t>
  </si>
  <si>
    <t>IGA=International government agency</t>
  </si>
  <si>
    <t>SGA=state government agency</t>
  </si>
  <si>
    <t>OGA=other government agency</t>
  </si>
  <si>
    <t>F=foundation</t>
  </si>
  <si>
    <t>C=corporation</t>
  </si>
  <si>
    <t>I=individual</t>
  </si>
  <si>
    <t>U=university</t>
  </si>
  <si>
    <t>A=academy</t>
  </si>
  <si>
    <t>M=membership</t>
  </si>
  <si>
    <t>Sub=subscription</t>
  </si>
  <si>
    <t>Maron, 2008, p. 53</t>
  </si>
  <si>
    <t>GrantsContracts</t>
  </si>
  <si>
    <t>Does the SDR appear to obtain primary support from grants and contracts?</t>
  </si>
  <si>
    <t>NSB, 2005, p. 23</t>
  </si>
  <si>
    <t>Funding Vehicle(s)</t>
  </si>
  <si>
    <t>Where does the bulk of the funding for the SDR come from (see type list)?</t>
  </si>
  <si>
    <t>M: &lt;10, &lt;100, &lt;1000, &gt;1000=Membership</t>
  </si>
  <si>
    <t>GD=Government Direct</t>
  </si>
  <si>
    <t>S=Subscription (S)</t>
  </si>
  <si>
    <t>G=Grants</t>
  </si>
  <si>
    <t>C=Contracts</t>
  </si>
  <si>
    <t>CA=Cooperative Agreement</t>
  </si>
  <si>
    <t>E=Endowment Income</t>
  </si>
  <si>
    <t>Svcs=Services</t>
  </si>
  <si>
    <t>D=Donations</t>
  </si>
  <si>
    <t>ID=Institute Direct</t>
  </si>
  <si>
    <t>UNK=Unknown</t>
  </si>
  <si>
    <t>Maron, 2008, p. 33</t>
  </si>
  <si>
    <t>What are the funding details?</t>
  </si>
  <si>
    <t>SubscriptionMembership</t>
  </si>
  <si>
    <t>Does SDR appear to obtain primary support from subscriptions or memberships?</t>
  </si>
  <si>
    <t>Subscription/Membership details</t>
  </si>
  <si>
    <t>What are the details of the subscription/membership model?</t>
  </si>
  <si>
    <t>How Based</t>
  </si>
  <si>
    <t>Does the SDR appear to be an independent entity, based in a university, completely government based, or an aggregate of these?</t>
  </si>
  <si>
    <t>independent (I);</t>
  </si>
  <si>
    <t>university (U);</t>
  </si>
  <si>
    <t>government (G);</t>
  </si>
  <si>
    <t>aggregate (A: describe)</t>
  </si>
  <si>
    <t>Most closely related (nearly equivalent) to 2005 NSB Report, p. 15 description of data collections as government data centers, university consortia or data federations.  Data federations can be broken down into independent or aggregate.</t>
  </si>
  <si>
    <t>Structure Within Organization</t>
  </si>
  <si>
    <t>What appears to be the structure of the SDR within its organization?</t>
  </si>
  <si>
    <t>What is indicated in terms of the management of the SDR?</t>
  </si>
  <si>
    <t>Who are listed as partners to the SDR?  This is differentiated from members or subscribers.</t>
  </si>
  <si>
    <t>Data Details/Policies:</t>
  </si>
  <si>
    <t>AcceptSubmittedData</t>
  </si>
  <si>
    <t>Does the SDR accept submitted data?</t>
  </si>
  <si>
    <t>IWGDD, 2009, p. 19</t>
  </si>
  <si>
    <t>Ingest Process</t>
  </si>
  <si>
    <t>If the SDR accepts submitted data, what is the ingest process?</t>
  </si>
  <si>
    <t>Submission Details</t>
  </si>
  <si>
    <t>What are the details of the submission process?</t>
  </si>
  <si>
    <t>File formats accepted</t>
  </si>
  <si>
    <t>If the SDR accepts submitted data, what file formats does the SDR accept on submission?</t>
  </si>
  <si>
    <t>See file format details</t>
  </si>
  <si>
    <t>IWGDD, 2009, p. 14</t>
  </si>
  <si>
    <t>If the SDR accepts submitted data, what methods of submission are supported?</t>
  </si>
  <si>
    <t>Free text with common methods aggregated and  link(s) as appropriate</t>
  </si>
  <si>
    <t>Copyright Details</t>
  </si>
  <si>
    <t>If the SDR accepts submitted data, what are the import copyright details?</t>
  </si>
  <si>
    <t>NSB, 2005, p. 26</t>
  </si>
  <si>
    <t>Does the SDR export data?</t>
  </si>
  <si>
    <t>All are Y (set as a core criteria for inclusion)</t>
  </si>
  <si>
    <t>What file formats are data transmitted in?</t>
  </si>
  <si>
    <t>What export methods are supported?</t>
  </si>
  <si>
    <t>What are the data rights for exported data?</t>
  </si>
  <si>
    <t>NSB, 2005 p. 26</t>
  </si>
  <si>
    <t>FreeinthePublicDomain</t>
  </si>
  <si>
    <t>Is any of the SDR data available for export for free (free in the public domain)?</t>
  </si>
  <si>
    <t>D=Depends (typically different for different activities on the site)</t>
  </si>
  <si>
    <t>NSB, 2005, p. 18; IWGDD, 2009, p. 15</t>
  </si>
  <si>
    <t>Are any fees levied for data access?</t>
  </si>
  <si>
    <t>RegistrationRequired</t>
  </si>
  <si>
    <t>Does the SDR require user registration in order to access data?</t>
  </si>
  <si>
    <t>Maron, 2008, p. 46</t>
  </si>
  <si>
    <t>As SDRs mature, there is a general recognition that usage data are vital to sustainability.  To do this, requiring a registration enables the capture of a user profile and/or the triggering of a log of user behavior. This is a critical element in beginning to understand how users find and access the resources of the SDR.</t>
  </si>
  <si>
    <t>What are the copyright details for exported data?</t>
  </si>
  <si>
    <t>What, if any, are the restrictions on use of the exported data?</t>
  </si>
  <si>
    <t>Is an attribution statement outlined when exported data are used?</t>
  </si>
  <si>
    <t>PreservationPolicy</t>
  </si>
  <si>
    <t>Does the SDR have a preservation policy?</t>
  </si>
  <si>
    <t>IWGDD, 2009, p. 15</t>
  </si>
  <si>
    <t>Is a preservation policy outlined?</t>
  </si>
  <si>
    <t>Other Services:</t>
  </si>
  <si>
    <t>Does the SDR provide extensive or additional data services?</t>
  </si>
  <si>
    <t>Maron, Smith &amp; Loy, 2009 p. 24</t>
  </si>
  <si>
    <t>What are the details for more involved data access or other kinds of data access?</t>
  </si>
  <si>
    <t>Are there other services (publications, education, etc.) provided by the SDR?</t>
  </si>
  <si>
    <t>Maron et al., 2009 p. 24</t>
  </si>
  <si>
    <t>Is the SDR also functioning as a portal to additional data repositories?</t>
  </si>
  <si>
    <t>Maron et al., 2008 p. 29</t>
  </si>
  <si>
    <t>Does the SDR capture and make available data on use of the repository?</t>
  </si>
  <si>
    <t>Maron et al., 2009 p. 27</t>
  </si>
  <si>
    <t>This highlight color indicates a variable change post site administrator review</t>
  </si>
  <si>
    <t>This highlight color indicates a blank entry post site administrator review</t>
  </si>
  <si>
    <t>This highlight color indicates a site that terminated during the course of the study</t>
  </si>
</sst>
</file>

<file path=xl/styles.xml><?xml version="1.0" encoding="utf-8"?>
<styleSheet xmlns="http://schemas.openxmlformats.org/spreadsheetml/2006/main">
  <fonts count="24">
    <font>
      <sz val="10"/>
      <name val="Arial"/>
    </font>
    <font>
      <sz val="8"/>
      <name val="Arial"/>
      <family val="2"/>
    </font>
    <font>
      <u/>
      <sz val="10"/>
      <color indexed="12"/>
      <name val="Arial"/>
      <family val="2"/>
    </font>
    <font>
      <sz val="10"/>
      <name val="Arial"/>
      <family val="2"/>
    </font>
    <font>
      <u/>
      <sz val="10"/>
      <color indexed="12"/>
      <name val="Arial"/>
      <family val="2"/>
    </font>
    <font>
      <b/>
      <sz val="10"/>
      <name val="Arial"/>
      <family val="2"/>
    </font>
    <font>
      <b/>
      <sz val="8"/>
      <color indexed="81"/>
      <name val="Tahoma"/>
      <family val="2"/>
    </font>
    <font>
      <sz val="9"/>
      <name val="Calibri"/>
      <family val="2"/>
      <scheme val="minor"/>
    </font>
    <font>
      <u/>
      <sz val="9"/>
      <color indexed="12"/>
      <name val="Calibri"/>
      <family val="2"/>
      <scheme val="minor"/>
    </font>
    <font>
      <sz val="9"/>
      <color theme="1"/>
      <name val="Calibri"/>
      <family val="2"/>
      <scheme val="minor"/>
    </font>
    <font>
      <sz val="8"/>
      <color indexed="81"/>
      <name val="Tahoma"/>
      <family val="2"/>
    </font>
    <font>
      <sz val="9"/>
      <color indexed="12"/>
      <name val="Calibri"/>
      <family val="2"/>
      <scheme val="minor"/>
    </font>
    <font>
      <b/>
      <sz val="9"/>
      <color indexed="81"/>
      <name val="Calibri"/>
      <family val="2"/>
    </font>
    <font>
      <sz val="9"/>
      <color indexed="81"/>
      <name val="Calibri"/>
      <family val="2"/>
    </font>
    <font>
      <sz val="9"/>
      <color indexed="8"/>
      <name val="Calibri"/>
      <family val="2"/>
      <scheme val="minor"/>
    </font>
    <font>
      <i/>
      <sz val="9"/>
      <name val="Calibri"/>
      <family val="2"/>
      <scheme val="minor"/>
    </font>
    <font>
      <b/>
      <sz val="9"/>
      <name val="Calibri"/>
      <family val="2"/>
      <scheme val="minor"/>
    </font>
    <font>
      <sz val="9"/>
      <color indexed="8"/>
      <name val="Calibri"/>
      <family val="2"/>
    </font>
    <font>
      <u/>
      <sz val="9"/>
      <color indexed="12"/>
      <name val="Calibri"/>
      <family val="2"/>
    </font>
    <font>
      <sz val="9"/>
      <name val="Calibri"/>
      <family val="2"/>
    </font>
    <font>
      <b/>
      <sz val="8"/>
      <name val="Calibri"/>
      <family val="2"/>
    </font>
    <font>
      <u/>
      <sz val="8"/>
      <name val="Calibri"/>
      <family val="2"/>
    </font>
    <font>
      <sz val="8"/>
      <name val="Calibri"/>
      <family val="2"/>
    </font>
    <font>
      <b/>
      <i/>
      <sz val="8"/>
      <name val="Calibri"/>
      <family val="2"/>
    </font>
  </fonts>
  <fills count="21">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indexed="9"/>
        <bgColor indexed="64"/>
      </patternFill>
    </fill>
    <fill>
      <patternFill patternType="solid">
        <fgColor indexed="9"/>
        <bgColor indexed="26"/>
      </patternFill>
    </fill>
    <fill>
      <patternFill patternType="solid">
        <fgColor theme="5" tint="0.59999389629810485"/>
        <bgColor indexed="26"/>
      </patternFill>
    </fill>
    <fill>
      <patternFill patternType="solid">
        <fgColor theme="0"/>
        <bgColor indexed="26"/>
      </patternFill>
    </fill>
    <fill>
      <patternFill patternType="solid">
        <fgColor theme="5" tint="0.79998168889431442"/>
        <bgColor indexed="34"/>
      </patternFill>
    </fill>
    <fill>
      <patternFill patternType="solid">
        <fgColor theme="0"/>
        <bgColor indexed="34"/>
      </patternFill>
    </fill>
    <fill>
      <patternFill patternType="solid">
        <fgColor theme="5" tint="0.79998168889431442"/>
        <bgColor indexed="26"/>
      </patternFill>
    </fill>
    <fill>
      <patternFill patternType="solid">
        <fgColor theme="9" tint="0.39997558519241921"/>
        <bgColor indexed="64"/>
      </patternFill>
    </fill>
    <fill>
      <patternFill patternType="solid">
        <fgColor theme="8" tint="0.79998168889431442"/>
        <bgColor indexed="64"/>
      </patternFill>
    </fill>
    <fill>
      <patternFill patternType="solid">
        <fgColor theme="5" tint="0.59999389629810485"/>
        <bgColor indexed="34"/>
      </patternFill>
    </fill>
  </fills>
  <borders count="17">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195">
    <xf numFmtId="0" fontId="0" fillId="0" borderId="0" xfId="0"/>
    <xf numFmtId="0" fontId="0" fillId="0" borderId="0" xfId="0" applyAlignment="1">
      <alignment vertical="top" wrapText="1"/>
    </xf>
    <xf numFmtId="0" fontId="2" fillId="0" borderId="0" xfId="1" applyAlignment="1" applyProtection="1">
      <alignment vertical="top" wrapText="1"/>
    </xf>
    <xf numFmtId="0" fontId="3" fillId="0" borderId="0" xfId="0" applyFont="1" applyAlignment="1">
      <alignment vertical="top" wrapText="1"/>
    </xf>
    <xf numFmtId="0" fontId="4" fillId="0" borderId="0" xfId="1" applyFont="1" applyAlignment="1" applyProtection="1">
      <alignment vertical="top" wrapText="1"/>
    </xf>
    <xf numFmtId="0" fontId="3" fillId="2" borderId="0" xfId="0" applyFont="1" applyFill="1" applyAlignment="1">
      <alignment vertical="top" wrapText="1"/>
    </xf>
    <xf numFmtId="0" fontId="5" fillId="0" borderId="0" xfId="0" applyFont="1" applyAlignment="1">
      <alignment vertical="top" wrapText="1"/>
    </xf>
    <xf numFmtId="0" fontId="5" fillId="0" borderId="0" xfId="0" applyFont="1" applyFill="1" applyAlignment="1">
      <alignment vertical="top" wrapText="1"/>
    </xf>
    <xf numFmtId="0" fontId="3" fillId="0" borderId="0" xfId="0" applyFont="1" applyFill="1" applyAlignment="1">
      <alignment vertical="top" wrapText="1"/>
    </xf>
    <xf numFmtId="0" fontId="3" fillId="3" borderId="0" xfId="0" applyFont="1" applyFill="1" applyAlignment="1">
      <alignment vertical="top" wrapText="1"/>
    </xf>
    <xf numFmtId="0" fontId="4" fillId="3" borderId="0" xfId="1" applyFont="1" applyFill="1" applyAlignment="1" applyProtection="1">
      <alignment vertical="top" wrapText="1"/>
    </xf>
    <xf numFmtId="0" fontId="3" fillId="3" borderId="0" xfId="0" applyNumberFormat="1" applyFont="1" applyFill="1" applyAlignment="1">
      <alignment vertical="top" wrapText="1"/>
    </xf>
    <xf numFmtId="0" fontId="3" fillId="4" borderId="0" xfId="0" applyFont="1" applyFill="1" applyAlignment="1">
      <alignment vertical="top" wrapText="1"/>
    </xf>
    <xf numFmtId="0" fontId="5" fillId="3" borderId="0" xfId="0" applyFont="1" applyFill="1" applyAlignment="1">
      <alignment vertical="top" wrapText="1"/>
    </xf>
    <xf numFmtId="0" fontId="3" fillId="5" borderId="0" xfId="0" applyFont="1" applyFill="1" applyAlignment="1">
      <alignment vertical="top" wrapText="1"/>
    </xf>
    <xf numFmtId="0" fontId="4" fillId="5" borderId="0" xfId="1" applyFont="1" applyFill="1" applyAlignment="1" applyProtection="1">
      <alignment vertical="top" wrapText="1"/>
    </xf>
    <xf numFmtId="0" fontId="3" fillId="5" borderId="0" xfId="0" applyNumberFormat="1" applyFont="1" applyFill="1" applyAlignment="1">
      <alignment vertical="top" wrapText="1"/>
    </xf>
    <xf numFmtId="0" fontId="5" fillId="5" borderId="0" xfId="0" applyFont="1" applyFill="1" applyAlignment="1">
      <alignment vertical="top" wrapText="1"/>
    </xf>
    <xf numFmtId="0" fontId="2" fillId="3" borderId="0" xfId="1" applyFill="1" applyAlignment="1" applyProtection="1">
      <alignment vertical="top" wrapText="1"/>
    </xf>
    <xf numFmtId="0" fontId="0" fillId="3" borderId="0" xfId="0" applyFill="1" applyAlignment="1">
      <alignment vertical="top" wrapText="1"/>
    </xf>
    <xf numFmtId="0" fontId="3" fillId="6" borderId="0" xfId="0" applyFont="1" applyFill="1" applyAlignment="1">
      <alignment vertical="top" wrapText="1"/>
    </xf>
    <xf numFmtId="0" fontId="0" fillId="6" borderId="0" xfId="0" applyFill="1" applyAlignment="1">
      <alignment vertical="top" wrapText="1"/>
    </xf>
    <xf numFmtId="0" fontId="2" fillId="6" borderId="0" xfId="1" applyFill="1" applyAlignment="1" applyProtection="1">
      <alignment vertical="top" wrapText="1"/>
    </xf>
    <xf numFmtId="0" fontId="4" fillId="6" borderId="0" xfId="1" applyFont="1" applyFill="1" applyAlignment="1" applyProtection="1">
      <alignment vertical="top" wrapText="1"/>
    </xf>
    <xf numFmtId="0" fontId="4" fillId="4" borderId="0" xfId="1" applyFont="1" applyFill="1" applyAlignment="1" applyProtection="1">
      <alignment vertical="top" wrapText="1"/>
    </xf>
    <xf numFmtId="0" fontId="2" fillId="5" borderId="0" xfId="1" applyFill="1" applyAlignment="1" applyProtection="1">
      <alignment vertical="top" wrapText="1"/>
    </xf>
    <xf numFmtId="0" fontId="3" fillId="6" borderId="0" xfId="0" applyNumberFormat="1" applyFont="1" applyFill="1" applyAlignment="1">
      <alignment vertical="top" wrapText="1"/>
    </xf>
    <xf numFmtId="0" fontId="0" fillId="0" borderId="0" xfId="0" applyNumberFormat="1"/>
    <xf numFmtId="0" fontId="2" fillId="2" borderId="0" xfId="1" applyFill="1" applyAlignment="1" applyProtection="1">
      <alignment vertical="top" wrapText="1"/>
    </xf>
    <xf numFmtId="0" fontId="4" fillId="2" borderId="0" xfId="1" applyFont="1" applyFill="1" applyAlignment="1" applyProtection="1">
      <alignment vertical="top" wrapText="1"/>
    </xf>
    <xf numFmtId="0" fontId="3" fillId="2" borderId="0" xfId="0" applyNumberFormat="1" applyFont="1" applyFill="1" applyAlignment="1">
      <alignment vertical="top" wrapText="1"/>
    </xf>
    <xf numFmtId="0" fontId="2" fillId="0" borderId="0" xfId="1" applyAlignment="1" applyProtection="1"/>
    <xf numFmtId="0" fontId="0" fillId="0" borderId="0" xfId="0" applyAlignment="1">
      <alignment wrapText="1"/>
    </xf>
    <xf numFmtId="0" fontId="3" fillId="0" borderId="0" xfId="0" applyFont="1"/>
    <xf numFmtId="0" fontId="3" fillId="0" borderId="0" xfId="0" applyFont="1" applyAlignment="1">
      <alignment horizontal="left"/>
    </xf>
    <xf numFmtId="0" fontId="0" fillId="0" borderId="0" xfId="0" applyAlignment="1">
      <alignment horizontal="left"/>
    </xf>
    <xf numFmtId="0" fontId="0" fillId="0" borderId="0" xfId="0" pivotButton="1"/>
    <xf numFmtId="0" fontId="7" fillId="7" borderId="3" xfId="0" applyFont="1" applyFill="1" applyBorder="1" applyAlignment="1">
      <alignment horizontal="left" vertical="top" wrapText="1"/>
    </xf>
    <xf numFmtId="0" fontId="8" fillId="7" borderId="3" xfId="1" applyFont="1" applyFill="1" applyBorder="1" applyAlignment="1" applyProtection="1">
      <alignment horizontal="left" vertical="top" wrapText="1"/>
    </xf>
    <xf numFmtId="0" fontId="7" fillId="7" borderId="3" xfId="0" applyNumberFormat="1" applyFont="1" applyFill="1" applyBorder="1" applyAlignment="1">
      <alignment horizontal="left" vertical="top" wrapText="1"/>
    </xf>
    <xf numFmtId="0" fontId="7" fillId="8" borderId="3" xfId="0" applyFont="1" applyFill="1" applyBorder="1" applyAlignment="1">
      <alignment horizontal="left" vertical="top" wrapText="1"/>
    </xf>
    <xf numFmtId="0" fontId="9" fillId="7" borderId="3" xfId="0" applyFont="1" applyFill="1" applyBorder="1" applyAlignment="1">
      <alignment horizontal="left"/>
    </xf>
    <xf numFmtId="0" fontId="9" fillId="0" borderId="3" xfId="0" applyFont="1" applyBorder="1" applyAlignment="1">
      <alignment horizontal="left"/>
    </xf>
    <xf numFmtId="0" fontId="7" fillId="9" borderId="3" xfId="0" applyFont="1" applyFill="1" applyBorder="1" applyAlignment="1">
      <alignment horizontal="left" vertical="top" wrapText="1"/>
    </xf>
    <xf numFmtId="0" fontId="7" fillId="7" borderId="4" xfId="0" applyFont="1" applyFill="1" applyBorder="1" applyAlignment="1">
      <alignment horizontal="left" vertical="top" wrapText="1"/>
    </xf>
    <xf numFmtId="0" fontId="9" fillId="0" borderId="3" xfId="0" applyFont="1" applyBorder="1" applyAlignment="1">
      <alignment horizontal="left" vertical="top" wrapText="1"/>
    </xf>
    <xf numFmtId="0" fontId="9" fillId="9" borderId="3" xfId="0" applyFont="1" applyFill="1" applyBorder="1" applyAlignment="1">
      <alignment horizontal="left" vertical="top" wrapText="1"/>
    </xf>
    <xf numFmtId="0" fontId="9" fillId="7" borderId="3" xfId="0" applyFont="1" applyFill="1" applyBorder="1" applyAlignment="1">
      <alignment horizontal="left" vertical="top" wrapText="1"/>
    </xf>
    <xf numFmtId="0" fontId="11" fillId="7" borderId="3" xfId="1" applyFont="1" applyFill="1" applyBorder="1" applyAlignment="1" applyProtection="1">
      <alignment horizontal="left" vertical="top"/>
    </xf>
    <xf numFmtId="0" fontId="9" fillId="0" borderId="3" xfId="0" applyFont="1" applyBorder="1" applyAlignment="1">
      <alignment horizontal="left" wrapText="1"/>
    </xf>
    <xf numFmtId="0" fontId="7" fillId="7" borderId="3" xfId="0" applyFont="1" applyFill="1" applyBorder="1" applyAlignment="1">
      <alignment vertical="top" wrapText="1"/>
    </xf>
    <xf numFmtId="0" fontId="8" fillId="7" borderId="3" xfId="1" applyFont="1" applyFill="1" applyBorder="1" applyAlignment="1" applyProtection="1">
      <alignment vertical="top" wrapText="1"/>
    </xf>
    <xf numFmtId="0" fontId="7" fillId="9" borderId="3" xfId="0" applyFont="1" applyFill="1" applyBorder="1" applyAlignment="1">
      <alignment vertical="top" wrapText="1"/>
    </xf>
    <xf numFmtId="0" fontId="9" fillId="0" borderId="3" xfId="0" applyFont="1" applyBorder="1" applyAlignment="1"/>
    <xf numFmtId="0" fontId="9" fillId="0" borderId="3" xfId="0" applyFont="1" applyBorder="1"/>
    <xf numFmtId="0" fontId="7" fillId="11" borderId="3" xfId="0" applyFont="1" applyFill="1" applyBorder="1" applyAlignment="1">
      <alignment horizontal="left" vertical="top" wrapText="1"/>
    </xf>
    <xf numFmtId="0" fontId="8" fillId="11" borderId="3" xfId="1" applyFont="1" applyFill="1" applyBorder="1" applyAlignment="1" applyProtection="1">
      <alignment horizontal="left" vertical="top" wrapText="1"/>
    </xf>
    <xf numFmtId="0" fontId="7" fillId="11" borderId="3" xfId="0" applyNumberFormat="1" applyFont="1" applyFill="1" applyBorder="1" applyAlignment="1">
      <alignment horizontal="left" vertical="top" wrapText="1"/>
    </xf>
    <xf numFmtId="0" fontId="7" fillId="0" borderId="0" xfId="0" applyFont="1"/>
    <xf numFmtId="0" fontId="7" fillId="0" borderId="0" xfId="0" applyFont="1" applyAlignment="1">
      <alignment vertical="top" wrapText="1"/>
    </xf>
    <xf numFmtId="0" fontId="7" fillId="11" borderId="3" xfId="0" applyFont="1" applyFill="1" applyBorder="1" applyAlignment="1">
      <alignment vertical="top" wrapText="1"/>
    </xf>
    <xf numFmtId="0" fontId="7" fillId="11" borderId="3" xfId="0" applyNumberFormat="1" applyFont="1" applyFill="1" applyBorder="1" applyAlignment="1">
      <alignment vertical="top" wrapText="1"/>
    </xf>
    <xf numFmtId="0" fontId="14" fillId="0" borderId="3" xfId="0" applyFont="1" applyBorder="1" applyAlignment="1">
      <alignment wrapText="1"/>
    </xf>
    <xf numFmtId="0" fontId="14" fillId="9" borderId="3" xfId="0" applyFont="1" applyFill="1" applyBorder="1" applyAlignment="1">
      <alignment wrapText="1"/>
    </xf>
    <xf numFmtId="0" fontId="8" fillId="11" borderId="3" xfId="1" applyFont="1" applyFill="1" applyBorder="1" applyAlignment="1" applyProtection="1">
      <alignment vertical="top" wrapText="1"/>
    </xf>
    <xf numFmtId="0" fontId="14" fillId="9" borderId="3" xfId="0" applyFont="1" applyFill="1" applyBorder="1" applyAlignment="1">
      <alignment horizontal="left"/>
    </xf>
    <xf numFmtId="0" fontId="14" fillId="0" borderId="3" xfId="0" applyFont="1" applyBorder="1" applyAlignment="1">
      <alignment horizontal="left"/>
    </xf>
    <xf numFmtId="0" fontId="14" fillId="11" borderId="3" xfId="0" applyFont="1" applyFill="1" applyBorder="1" applyAlignment="1">
      <alignment horizontal="left" wrapText="1"/>
    </xf>
    <xf numFmtId="0" fontId="7" fillId="0" borderId="3" xfId="0" applyFont="1" applyFill="1" applyBorder="1" applyAlignment="1">
      <alignment horizontal="left" vertical="top" wrapText="1"/>
    </xf>
    <xf numFmtId="0" fontId="16" fillId="0" borderId="3" xfId="0" applyFont="1" applyBorder="1" applyAlignment="1">
      <alignment vertical="top" wrapText="1"/>
    </xf>
    <xf numFmtId="0" fontId="16" fillId="0" borderId="3" xfId="0" applyFont="1" applyFill="1" applyBorder="1" applyAlignment="1">
      <alignment vertical="top" wrapText="1"/>
    </xf>
    <xf numFmtId="0" fontId="16" fillId="7" borderId="3" xfId="0" applyFont="1" applyFill="1" applyBorder="1" applyAlignment="1">
      <alignment vertical="top" wrapText="1"/>
    </xf>
    <xf numFmtId="0" fontId="16" fillId="0" borderId="0" xfId="0" applyFont="1" applyAlignment="1">
      <alignment vertical="top" wrapText="1"/>
    </xf>
    <xf numFmtId="0" fontId="7" fillId="0" borderId="3" xfId="0" applyFont="1" applyBorder="1" applyAlignment="1">
      <alignment vertical="top" wrapText="1"/>
    </xf>
    <xf numFmtId="0" fontId="8" fillId="0" borderId="3" xfId="1" applyFont="1" applyBorder="1" applyAlignment="1" applyProtection="1">
      <alignment vertical="top" wrapText="1"/>
    </xf>
    <xf numFmtId="0" fontId="7" fillId="7" borderId="3" xfId="0" applyNumberFormat="1" applyFont="1" applyFill="1" applyBorder="1" applyAlignment="1">
      <alignment vertical="top" wrapText="1"/>
    </xf>
    <xf numFmtId="0" fontId="7" fillId="0" borderId="3" xfId="0" applyNumberFormat="1" applyFont="1" applyBorder="1" applyAlignment="1">
      <alignment vertical="top" wrapText="1"/>
    </xf>
    <xf numFmtId="0" fontId="7" fillId="0" borderId="3" xfId="0" applyFont="1" applyFill="1" applyBorder="1" applyAlignment="1">
      <alignment vertical="top" wrapText="1"/>
    </xf>
    <xf numFmtId="0" fontId="8" fillId="7" borderId="3" xfId="1" applyNumberFormat="1" applyFont="1" applyFill="1" applyBorder="1" applyAlignment="1" applyProtection="1">
      <alignment vertical="top" wrapText="1"/>
    </xf>
    <xf numFmtId="0" fontId="7" fillId="7" borderId="0" xfId="0" applyFont="1" applyFill="1" applyAlignment="1">
      <alignment vertical="top" wrapText="1"/>
    </xf>
    <xf numFmtId="0" fontId="7" fillId="7" borderId="3" xfId="0" applyFont="1" applyFill="1" applyBorder="1"/>
    <xf numFmtId="0" fontId="7" fillId="0" borderId="3" xfId="0" applyFont="1" applyBorder="1"/>
    <xf numFmtId="0" fontId="7" fillId="0" borderId="0" xfId="0" applyFont="1" applyFill="1" applyAlignment="1">
      <alignment vertical="top" wrapText="1"/>
    </xf>
    <xf numFmtId="0" fontId="8" fillId="0" borderId="3" xfId="1" applyFont="1" applyFill="1" applyBorder="1" applyAlignment="1" applyProtection="1">
      <alignment vertical="top" wrapText="1"/>
    </xf>
    <xf numFmtId="0" fontId="7" fillId="0" borderId="3" xfId="0" applyNumberFormat="1" applyFont="1" applyFill="1" applyBorder="1" applyAlignment="1">
      <alignment vertical="top" wrapText="1"/>
    </xf>
    <xf numFmtId="0" fontId="7" fillId="10" borderId="3" xfId="0" applyFont="1" applyFill="1" applyBorder="1" applyAlignment="1">
      <alignment vertical="top" wrapText="1"/>
    </xf>
    <xf numFmtId="0" fontId="7" fillId="10" borderId="3" xfId="0" quotePrefix="1" applyNumberFormat="1" applyFont="1" applyFill="1" applyBorder="1"/>
    <xf numFmtId="0" fontId="8" fillId="10" borderId="3" xfId="1" applyFont="1" applyFill="1" applyBorder="1" applyAlignment="1" applyProtection="1">
      <alignment vertical="top" wrapText="1"/>
    </xf>
    <xf numFmtId="0" fontId="7" fillId="18" borderId="3" xfId="0" applyFont="1" applyFill="1" applyBorder="1" applyAlignment="1">
      <alignment vertical="top" wrapText="1"/>
    </xf>
    <xf numFmtId="0" fontId="7" fillId="18" borderId="3" xfId="0" quotePrefix="1" applyNumberFormat="1" applyFont="1" applyFill="1" applyBorder="1"/>
    <xf numFmtId="0" fontId="7" fillId="18" borderId="3" xfId="0" applyNumberFormat="1" applyFont="1" applyFill="1" applyBorder="1"/>
    <xf numFmtId="0" fontId="7" fillId="18" borderId="3" xfId="0" applyFont="1" applyFill="1" applyBorder="1" applyAlignment="1">
      <alignment horizontal="left" vertical="top" wrapText="1"/>
    </xf>
    <xf numFmtId="0" fontId="8" fillId="18" borderId="3" xfId="1" applyFont="1" applyFill="1" applyBorder="1" applyAlignment="1" applyProtection="1">
      <alignment horizontal="left" vertical="top" wrapText="1"/>
    </xf>
    <xf numFmtId="0" fontId="7" fillId="18" borderId="3" xfId="0" applyNumberFormat="1" applyFont="1" applyFill="1" applyBorder="1" applyAlignment="1">
      <alignment horizontal="left" vertical="top" wrapText="1"/>
    </xf>
    <xf numFmtId="0" fontId="7" fillId="18" borderId="0" xfId="0" applyFont="1" applyFill="1" applyAlignment="1">
      <alignment vertical="top" wrapText="1"/>
    </xf>
    <xf numFmtId="0" fontId="16" fillId="19" borderId="3" xfId="0" applyFont="1" applyFill="1" applyBorder="1" applyAlignment="1">
      <alignment vertical="top" wrapText="1"/>
    </xf>
    <xf numFmtId="0" fontId="14" fillId="9" borderId="3" xfId="0" applyFont="1" applyFill="1" applyBorder="1" applyAlignment="1"/>
    <xf numFmtId="0" fontId="2" fillId="0" borderId="3" xfId="1" applyBorder="1" applyAlignment="1" applyProtection="1"/>
    <xf numFmtId="0" fontId="2" fillId="0" borderId="3" xfId="1" applyBorder="1" applyAlignment="1" applyProtection="1">
      <alignment vertical="top" wrapText="1"/>
    </xf>
    <xf numFmtId="0" fontId="2" fillId="7" borderId="3" xfId="1" applyFill="1" applyBorder="1" applyAlignment="1" applyProtection="1">
      <alignment vertical="top" wrapText="1"/>
    </xf>
    <xf numFmtId="0" fontId="8" fillId="7" borderId="6" xfId="1" applyFont="1" applyFill="1" applyBorder="1" applyAlignment="1" applyProtection="1">
      <alignment horizontal="left" vertical="top" wrapText="1"/>
    </xf>
    <xf numFmtId="0" fontId="8" fillId="7" borderId="6" xfId="1" applyFont="1" applyFill="1" applyBorder="1" applyAlignment="1" applyProtection="1">
      <alignment vertical="top" wrapText="1"/>
    </xf>
    <xf numFmtId="0" fontId="8" fillId="7" borderId="6" xfId="1" applyFont="1" applyFill="1" applyBorder="1" applyAlignment="1" applyProtection="1">
      <alignment horizontal="left"/>
    </xf>
    <xf numFmtId="0" fontId="8" fillId="18" borderId="6" xfId="1" applyFont="1" applyFill="1" applyBorder="1" applyAlignment="1" applyProtection="1">
      <alignment horizontal="left" vertical="top" wrapText="1"/>
    </xf>
    <xf numFmtId="0" fontId="8" fillId="10" borderId="6" xfId="1" applyFont="1" applyFill="1" applyBorder="1" applyAlignment="1" applyProtection="1">
      <alignment vertical="top" wrapText="1"/>
    </xf>
    <xf numFmtId="0" fontId="2" fillId="7" borderId="3" xfId="1" applyFill="1" applyBorder="1" applyAlignment="1" applyProtection="1">
      <alignment horizontal="left" vertical="top" wrapText="1"/>
    </xf>
    <xf numFmtId="0" fontId="2" fillId="11" borderId="3" xfId="1" applyFill="1" applyBorder="1" applyAlignment="1" applyProtection="1">
      <alignment horizontal="left" vertical="top" wrapText="1"/>
    </xf>
    <xf numFmtId="0" fontId="2" fillId="0" borderId="3" xfId="1" applyBorder="1" applyAlignment="1" applyProtection="1">
      <alignment horizontal="left"/>
    </xf>
    <xf numFmtId="0" fontId="7" fillId="7" borderId="3" xfId="0" applyFont="1" applyFill="1" applyBorder="1" applyAlignment="1">
      <alignment horizontal="right" vertical="top" wrapText="1"/>
    </xf>
    <xf numFmtId="0" fontId="8" fillId="7" borderId="3" xfId="1" applyFont="1" applyFill="1" applyBorder="1" applyAlignment="1" applyProtection="1">
      <alignment horizontal="left"/>
    </xf>
    <xf numFmtId="0" fontId="19" fillId="0" borderId="3" xfId="0" applyFont="1" applyFill="1" applyBorder="1" applyAlignment="1">
      <alignment horizontal="right" vertical="top" wrapText="1"/>
    </xf>
    <xf numFmtId="0" fontId="17" fillId="0" borderId="3" xfId="0" applyFont="1" applyBorder="1" applyAlignment="1">
      <alignment horizontal="left"/>
    </xf>
    <xf numFmtId="0" fontId="18" fillId="0" borderId="3" xfId="1" applyFont="1" applyBorder="1" applyAlignment="1" applyProtection="1">
      <alignment horizontal="left" vertical="top" wrapText="1"/>
    </xf>
    <xf numFmtId="0" fontId="19" fillId="0" borderId="3" xfId="0" applyFont="1" applyBorder="1" applyAlignment="1">
      <alignment horizontal="left" vertical="top" wrapText="1"/>
    </xf>
    <xf numFmtId="0" fontId="19" fillId="11" borderId="3" xfId="0" applyFont="1" applyFill="1" applyBorder="1" applyAlignment="1">
      <alignment horizontal="left" vertical="top" wrapText="1"/>
    </xf>
    <xf numFmtId="0" fontId="7" fillId="0" borderId="3" xfId="0" applyFont="1" applyBorder="1" applyAlignment="1">
      <alignment wrapText="1"/>
    </xf>
    <xf numFmtId="0" fontId="0" fillId="0" borderId="0" xfId="0" applyAlignment="1">
      <alignment horizontal="left" indent="1"/>
    </xf>
    <xf numFmtId="10" fontId="0" fillId="0" borderId="0" xfId="0" applyNumberFormat="1"/>
    <xf numFmtId="0" fontId="7" fillId="7" borderId="2" xfId="0" applyFont="1" applyFill="1" applyBorder="1" applyAlignment="1">
      <alignment horizontal="left" vertical="top" wrapText="1"/>
    </xf>
    <xf numFmtId="0" fontId="7" fillId="14" borderId="3" xfId="0" applyFont="1" applyFill="1" applyBorder="1" applyAlignment="1">
      <alignment horizontal="left" vertical="top" wrapText="1"/>
    </xf>
    <xf numFmtId="0" fontId="7" fillId="7" borderId="5" xfId="0" applyFont="1" applyFill="1" applyBorder="1" applyAlignment="1">
      <alignment horizontal="left" vertical="top" wrapText="1"/>
    </xf>
    <xf numFmtId="0" fontId="19" fillId="7" borderId="3" xfId="0" applyFont="1" applyFill="1" applyBorder="1" applyAlignment="1">
      <alignment horizontal="left" vertical="top" wrapText="1"/>
    </xf>
    <xf numFmtId="0" fontId="7" fillId="11" borderId="5" xfId="0" applyFont="1" applyFill="1" applyBorder="1" applyAlignment="1">
      <alignment horizontal="left" vertical="top" wrapText="1"/>
    </xf>
    <xf numFmtId="0" fontId="7" fillId="14" borderId="2" xfId="0" applyFont="1" applyFill="1" applyBorder="1" applyAlignment="1">
      <alignment horizontal="left" vertical="top" wrapText="1"/>
    </xf>
    <xf numFmtId="0" fontId="8" fillId="11" borderId="5" xfId="1" applyFont="1" applyFill="1" applyBorder="1" applyAlignment="1" applyProtection="1">
      <alignment horizontal="left" vertical="top" wrapText="1"/>
    </xf>
    <xf numFmtId="0" fontId="7" fillId="0" borderId="0" xfId="0" applyFont="1" applyBorder="1"/>
    <xf numFmtId="0" fontId="8" fillId="14" borderId="2" xfId="1" applyNumberFormat="1" applyFont="1" applyFill="1" applyBorder="1" applyAlignment="1" applyProtection="1">
      <alignment horizontal="left" vertical="top" wrapText="1"/>
    </xf>
    <xf numFmtId="0" fontId="7" fillId="7" borderId="0" xfId="0" applyFont="1" applyFill="1" applyBorder="1" applyAlignment="1">
      <alignment horizontal="left" vertical="top" wrapText="1"/>
    </xf>
    <xf numFmtId="0" fontId="14" fillId="9" borderId="0" xfId="0" applyFont="1" applyFill="1" applyAlignment="1">
      <alignment horizontal="left"/>
    </xf>
    <xf numFmtId="0" fontId="7" fillId="9" borderId="5" xfId="0" applyFont="1" applyFill="1" applyBorder="1" applyAlignment="1">
      <alignment horizontal="left" vertical="top" wrapText="1"/>
    </xf>
    <xf numFmtId="0" fontId="7" fillId="15" borderId="2" xfId="0" applyFont="1" applyFill="1" applyBorder="1" applyAlignment="1">
      <alignment horizontal="left" vertical="top" wrapText="1"/>
    </xf>
    <xf numFmtId="0" fontId="7" fillId="16" borderId="2" xfId="0" applyFont="1" applyFill="1" applyBorder="1" applyAlignment="1">
      <alignment horizontal="left" vertical="top" wrapText="1"/>
    </xf>
    <xf numFmtId="0" fontId="7" fillId="12" borderId="2" xfId="0" applyFont="1" applyFill="1" applyBorder="1" applyAlignment="1">
      <alignment horizontal="left" vertical="top" wrapText="1"/>
    </xf>
    <xf numFmtId="0" fontId="7" fillId="11" borderId="5" xfId="0" applyFont="1" applyFill="1" applyBorder="1" applyAlignment="1">
      <alignment vertical="top" wrapText="1"/>
    </xf>
    <xf numFmtId="0" fontId="7" fillId="14" borderId="2" xfId="0" applyFont="1" applyFill="1" applyBorder="1" applyAlignment="1">
      <alignment vertical="top" wrapText="1"/>
    </xf>
    <xf numFmtId="0" fontId="7" fillId="13" borderId="2" xfId="0" applyFont="1" applyFill="1" applyBorder="1" applyAlignment="1">
      <alignment horizontal="left" vertical="top" wrapText="1"/>
    </xf>
    <xf numFmtId="0" fontId="9" fillId="0" borderId="0" xfId="0" applyFont="1" applyAlignment="1">
      <alignment horizontal="left" wrapText="1"/>
    </xf>
    <xf numFmtId="0" fontId="7" fillId="20" borderId="2" xfId="0" applyFont="1" applyFill="1" applyBorder="1" applyAlignment="1">
      <alignment horizontal="left" vertical="top" wrapText="1"/>
    </xf>
    <xf numFmtId="0" fontId="19" fillId="0" borderId="0" xfId="0" applyFont="1"/>
    <xf numFmtId="0" fontId="7" fillId="0" borderId="0" xfId="0" applyFont="1" applyAlignment="1">
      <alignment horizontal="left"/>
    </xf>
    <xf numFmtId="0" fontId="14" fillId="0" borderId="0" xfId="0" applyFont="1" applyBorder="1" applyAlignment="1">
      <alignment horizontal="left"/>
    </xf>
    <xf numFmtId="0" fontId="14" fillId="0" borderId="0" xfId="0" applyFont="1" applyAlignment="1">
      <alignment horizontal="left"/>
    </xf>
    <xf numFmtId="0" fontId="8" fillId="12" borderId="2" xfId="1" applyNumberFormat="1" applyFont="1" applyFill="1" applyBorder="1" applyAlignment="1" applyProtection="1">
      <alignment horizontal="left" vertical="top" wrapText="1"/>
    </xf>
    <xf numFmtId="0" fontId="7" fillId="17" borderId="2" xfId="0" applyFont="1" applyFill="1" applyBorder="1" applyAlignment="1">
      <alignment horizontal="left" vertical="top" wrapText="1"/>
    </xf>
    <xf numFmtId="0" fontId="7" fillId="0" borderId="0" xfId="0" applyFont="1" applyAlignment="1">
      <alignment horizontal="left" wrapText="1"/>
    </xf>
    <xf numFmtId="0" fontId="9" fillId="0" borderId="0" xfId="0" applyFont="1" applyBorder="1" applyAlignment="1">
      <alignment horizontal="left" wrapText="1"/>
    </xf>
    <xf numFmtId="0" fontId="8" fillId="16" borderId="1" xfId="1" applyNumberFormat="1" applyFont="1" applyFill="1" applyBorder="1" applyAlignment="1" applyProtection="1">
      <alignment horizontal="left" vertical="top" wrapText="1"/>
    </xf>
    <xf numFmtId="1" fontId="16" fillId="0" borderId="3" xfId="0" applyNumberFormat="1" applyFont="1" applyBorder="1" applyAlignment="1">
      <alignment horizontal="right" vertical="top" wrapText="1"/>
    </xf>
    <xf numFmtId="1" fontId="7" fillId="0" borderId="3" xfId="0" applyNumberFormat="1" applyFont="1" applyBorder="1" applyAlignment="1">
      <alignment horizontal="right" vertical="top" wrapText="1"/>
    </xf>
    <xf numFmtId="1" fontId="7" fillId="0" borderId="3" xfId="0" applyNumberFormat="1" applyFont="1" applyFill="1" applyBorder="1" applyAlignment="1">
      <alignment horizontal="right" vertical="top" wrapText="1"/>
    </xf>
    <xf numFmtId="1" fontId="7" fillId="7" borderId="3" xfId="0" applyNumberFormat="1" applyFont="1" applyFill="1" applyBorder="1" applyAlignment="1">
      <alignment horizontal="right" vertical="top" wrapText="1"/>
    </xf>
    <xf numFmtId="1" fontId="7" fillId="11" borderId="3" xfId="0" applyNumberFormat="1" applyFont="1" applyFill="1" applyBorder="1" applyAlignment="1">
      <alignment horizontal="right" vertical="top" wrapText="1"/>
    </xf>
    <xf numFmtId="1" fontId="7" fillId="14" borderId="2" xfId="0" applyNumberFormat="1" applyFont="1" applyFill="1" applyBorder="1" applyAlignment="1">
      <alignment horizontal="right" vertical="top" wrapText="1"/>
    </xf>
    <xf numFmtId="1" fontId="7" fillId="10" borderId="3" xfId="0" applyNumberFormat="1" applyFont="1" applyFill="1" applyBorder="1" applyAlignment="1">
      <alignment horizontal="right" vertical="top" wrapText="1"/>
    </xf>
    <xf numFmtId="1" fontId="7" fillId="9" borderId="3" xfId="0" applyNumberFormat="1" applyFont="1" applyFill="1" applyBorder="1" applyAlignment="1">
      <alignment horizontal="right" vertical="top" wrapText="1"/>
    </xf>
    <xf numFmtId="1" fontId="14" fillId="9" borderId="3" xfId="0" applyNumberFormat="1" applyFont="1" applyFill="1" applyBorder="1" applyAlignment="1">
      <alignment horizontal="right"/>
    </xf>
    <xf numFmtId="1" fontId="9" fillId="0" borderId="3" xfId="0" applyNumberFormat="1" applyFont="1" applyBorder="1" applyAlignment="1">
      <alignment horizontal="right" vertical="top" wrapText="1"/>
    </xf>
    <xf numFmtId="1" fontId="7" fillId="11" borderId="5" xfId="0" applyNumberFormat="1" applyFont="1" applyFill="1" applyBorder="1" applyAlignment="1">
      <alignment horizontal="right" vertical="top" wrapText="1"/>
    </xf>
    <xf numFmtId="1" fontId="17" fillId="0" borderId="3" xfId="0" applyNumberFormat="1" applyFont="1" applyBorder="1" applyAlignment="1">
      <alignment horizontal="right"/>
    </xf>
    <xf numFmtId="1" fontId="7" fillId="0" borderId="0" xfId="0" applyNumberFormat="1" applyFont="1" applyAlignment="1">
      <alignment horizontal="right" vertical="top" wrapText="1"/>
    </xf>
    <xf numFmtId="0" fontId="0" fillId="0" borderId="0" xfId="0" applyAlignment="1">
      <alignment horizontal="left" indent="2"/>
    </xf>
    <xf numFmtId="0" fontId="3" fillId="0" borderId="0" xfId="0" applyFont="1" applyAlignment="1">
      <alignment wrapText="1"/>
    </xf>
    <xf numFmtId="0" fontId="20" fillId="0" borderId="8" xfId="0" applyFont="1" applyBorder="1" applyAlignment="1">
      <alignment vertical="top" wrapText="1"/>
    </xf>
    <xf numFmtId="0" fontId="20" fillId="0" borderId="9" xfId="0" applyFont="1" applyBorder="1" applyAlignment="1">
      <alignment vertical="top" wrapText="1"/>
    </xf>
    <xf numFmtId="0" fontId="22" fillId="0" borderId="13" xfId="0" applyFont="1" applyBorder="1" applyAlignment="1">
      <alignment vertical="top" wrapText="1"/>
    </xf>
    <xf numFmtId="0" fontId="22" fillId="0" borderId="11" xfId="0" applyFont="1" applyBorder="1" applyAlignment="1">
      <alignment vertical="top" wrapText="1"/>
    </xf>
    <xf numFmtId="0" fontId="22" fillId="0" borderId="10" xfId="0" applyFont="1" applyBorder="1" applyAlignment="1">
      <alignment vertical="top" wrapText="1"/>
    </xf>
    <xf numFmtId="0" fontId="0" fillId="0" borderId="11" xfId="0" applyBorder="1" applyAlignment="1">
      <alignment vertical="top" wrapText="1"/>
    </xf>
    <xf numFmtId="0" fontId="23" fillId="0" borderId="11" xfId="0" applyFont="1" applyBorder="1" applyAlignment="1">
      <alignment vertical="top" wrapText="1"/>
    </xf>
    <xf numFmtId="0" fontId="0" fillId="0" borderId="13" xfId="0" applyBorder="1" applyAlignment="1">
      <alignment vertical="top" wrapText="1"/>
    </xf>
    <xf numFmtId="0" fontId="22" fillId="0" borderId="16" xfId="0" applyFont="1" applyBorder="1" applyAlignment="1">
      <alignment vertical="top" wrapText="1"/>
    </xf>
    <xf numFmtId="0" fontId="22" fillId="0" borderId="10" xfId="0" applyFont="1" applyBorder="1" applyAlignment="1">
      <alignment vertical="top" wrapText="1"/>
    </xf>
    <xf numFmtId="0" fontId="21" fillId="0" borderId="14" xfId="0" applyFont="1" applyBorder="1" applyAlignment="1">
      <alignment vertical="top" wrapText="1"/>
    </xf>
    <xf numFmtId="0" fontId="21" fillId="0" borderId="15" xfId="0" applyFont="1" applyBorder="1" applyAlignment="1">
      <alignment vertical="top" wrapText="1"/>
    </xf>
    <xf numFmtId="0" fontId="21" fillId="0" borderId="9" xfId="0" applyFont="1" applyBorder="1" applyAlignment="1">
      <alignment vertical="top" wrapText="1"/>
    </xf>
    <xf numFmtId="0" fontId="23" fillId="0" borderId="16" xfId="0" applyFont="1" applyBorder="1" applyAlignment="1">
      <alignment vertical="top" wrapText="1"/>
    </xf>
    <xf numFmtId="0" fontId="23" fillId="0" borderId="10" xfId="0" applyFont="1" applyBorder="1" applyAlignment="1">
      <alignment vertical="top" wrapText="1"/>
    </xf>
    <xf numFmtId="0" fontId="22" fillId="0" borderId="12" xfId="0" applyFont="1" applyBorder="1" applyAlignment="1">
      <alignment vertical="top" wrapText="1"/>
    </xf>
    <xf numFmtId="0" fontId="23" fillId="0" borderId="12" xfId="0" applyFont="1" applyBorder="1" applyAlignment="1">
      <alignment vertical="top" wrapText="1"/>
    </xf>
    <xf numFmtId="0" fontId="0" fillId="9" borderId="0" xfId="0" applyFill="1"/>
    <xf numFmtId="0" fontId="0" fillId="8" borderId="0" xfId="0" applyFill="1"/>
    <xf numFmtId="0" fontId="7" fillId="7" borderId="3" xfId="0" applyNumberFormat="1" applyFont="1" applyFill="1" applyBorder="1"/>
    <xf numFmtId="0" fontId="7" fillId="7" borderId="3" xfId="0" applyNumberFormat="1" applyFont="1" applyFill="1" applyBorder="1" applyAlignment="1">
      <alignment wrapText="1"/>
    </xf>
    <xf numFmtId="0" fontId="8" fillId="7" borderId="3" xfId="1" applyFont="1" applyFill="1" applyBorder="1" applyAlignment="1" applyProtection="1"/>
    <xf numFmtId="0" fontId="7" fillId="7" borderId="5" xfId="0" applyNumberFormat="1" applyFont="1" applyFill="1" applyBorder="1"/>
    <xf numFmtId="0" fontId="7" fillId="7" borderId="5" xfId="0" applyFont="1" applyFill="1" applyBorder="1" applyAlignment="1">
      <alignment vertical="top" wrapText="1"/>
    </xf>
    <xf numFmtId="0" fontId="2" fillId="7" borderId="0" xfId="1" applyFill="1" applyAlignment="1" applyProtection="1"/>
    <xf numFmtId="0" fontId="2" fillId="7" borderId="0" xfId="1" applyFill="1" applyBorder="1" applyAlignment="1" applyProtection="1"/>
    <xf numFmtId="0" fontId="17" fillId="7" borderId="3" xfId="0" applyFont="1" applyFill="1" applyBorder="1" applyAlignment="1">
      <alignment horizontal="left"/>
    </xf>
    <xf numFmtId="0" fontId="0" fillId="10" borderId="0" xfId="0" applyFill="1"/>
    <xf numFmtId="0" fontId="16" fillId="7" borderId="6" xfId="0" applyFont="1" applyFill="1" applyBorder="1" applyAlignment="1">
      <alignment vertical="top" wrapText="1"/>
    </xf>
    <xf numFmtId="0" fontId="8" fillId="7" borderId="6" xfId="1" applyFont="1" applyFill="1" applyBorder="1" applyAlignment="1" applyProtection="1"/>
    <xf numFmtId="0" fontId="14" fillId="7" borderId="6" xfId="0" applyFont="1" applyFill="1" applyBorder="1" applyAlignment="1">
      <alignment horizontal="left"/>
    </xf>
    <xf numFmtId="0" fontId="8" fillId="7" borderId="7" xfId="1" applyFont="1" applyFill="1" applyBorder="1" applyAlignment="1" applyProtection="1">
      <alignment horizontal="left" vertical="top" wrapText="1"/>
    </xf>
    <xf numFmtId="0" fontId="18" fillId="7" borderId="3" xfId="1" applyFont="1" applyFill="1" applyBorder="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'Grants-Contracts over time'!$H$3</c:f>
              <c:strCache>
                <c:ptCount val="1"/>
                <c:pt idx="0">
                  <c:v>Mean of G/C Yes</c:v>
                </c:pt>
              </c:strCache>
            </c:strRef>
          </c:tx>
          <c:marker>
            <c:symbol val="none"/>
          </c:marker>
          <c:cat>
            <c:numRef>
              <c:f>'Grants-Contracts over time'!$E$4:$E$27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'Grants-Contracts over time'!$H$4:$H$27</c:f>
              <c:numCache>
                <c:formatCode>General</c:formatCode>
                <c:ptCount val="24"/>
                <c:pt idx="0">
                  <c:v>1</c:v>
                </c:pt>
                <c:pt idx="1">
                  <c:v>1</c:v>
                </c:pt>
                <c:pt idx="2">
                  <c:v>0</c:v>
                </c:pt>
                <c:pt idx="3">
                  <c:v>0.5</c:v>
                </c:pt>
                <c:pt idx="4">
                  <c:v>0.66666666666666663</c:v>
                </c:pt>
                <c:pt idx="5">
                  <c:v>0.2</c:v>
                </c:pt>
                <c:pt idx="6">
                  <c:v>0.5</c:v>
                </c:pt>
                <c:pt idx="7">
                  <c:v>1</c:v>
                </c:pt>
                <c:pt idx="8">
                  <c:v>0.2</c:v>
                </c:pt>
                <c:pt idx="9">
                  <c:v>0.8</c:v>
                </c:pt>
                <c:pt idx="10">
                  <c:v>0.66666666666666663</c:v>
                </c:pt>
                <c:pt idx="11">
                  <c:v>0.66666666666666663</c:v>
                </c:pt>
                <c:pt idx="12">
                  <c:v>0.5</c:v>
                </c:pt>
                <c:pt idx="13">
                  <c:v>0.42857142857142855</c:v>
                </c:pt>
                <c:pt idx="14">
                  <c:v>1</c:v>
                </c:pt>
                <c:pt idx="15">
                  <c:v>1</c:v>
                </c:pt>
                <c:pt idx="16">
                  <c:v>0.6</c:v>
                </c:pt>
                <c:pt idx="17">
                  <c:v>0.25</c:v>
                </c:pt>
                <c:pt idx="18">
                  <c:v>1</c:v>
                </c:pt>
                <c:pt idx="19">
                  <c:v>1</c:v>
                </c:pt>
                <c:pt idx="20">
                  <c:v>0.75</c:v>
                </c:pt>
                <c:pt idx="21">
                  <c:v>1</c:v>
                </c:pt>
                <c:pt idx="22">
                  <c:v>1</c:v>
                </c:pt>
                <c:pt idx="23">
                  <c:v>1</c:v>
                </c:pt>
              </c:numCache>
            </c:numRef>
          </c:val>
        </c:ser>
        <c:marker val="1"/>
        <c:axId val="135376896"/>
        <c:axId val="135378432"/>
      </c:lineChart>
      <c:catAx>
        <c:axId val="135376896"/>
        <c:scaling>
          <c:orientation val="minMax"/>
        </c:scaling>
        <c:axPos val="b"/>
        <c:numFmt formatCode="General" sourceLinked="1"/>
        <c:tickLblPos val="nextTo"/>
        <c:crossAx val="135378432"/>
        <c:crosses val="autoZero"/>
        <c:auto val="1"/>
        <c:lblAlgn val="ctr"/>
        <c:lblOffset val="100"/>
      </c:catAx>
      <c:valAx>
        <c:axId val="135378432"/>
        <c:scaling>
          <c:orientation val="minMax"/>
        </c:scaling>
        <c:axPos val="l"/>
        <c:majorGridlines/>
        <c:numFmt formatCode="General" sourceLinked="1"/>
        <c:tickLblPos val="nextTo"/>
        <c:crossAx val="135376896"/>
        <c:crosses val="autoZero"/>
        <c:crossBetween val="between"/>
      </c:valAx>
    </c:plotArea>
    <c:legend>
      <c:legendPos val="t"/>
    </c:legend>
    <c:plotVisOnly val="1"/>
  </c:chart>
  <c:printSettings>
    <c:headerFooter/>
    <c:pageMargins b="0.75000000000000111" l="0.70000000000000062" r="0.70000000000000062" t="0.750000000000001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'How Based over time'!$I$3</c:f>
              <c:strCache>
                <c:ptCount val="1"/>
                <c:pt idx="0">
                  <c:v>Mean of HowBased Aggregate</c:v>
                </c:pt>
              </c:strCache>
            </c:strRef>
          </c:tx>
          <c:marker>
            <c:symbol val="none"/>
          </c:marker>
          <c:cat>
            <c:numRef>
              <c:f>'How Based over time'!$D$4:$D$27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'How Based over time'!$I$4:$I$27</c:f>
              <c:numCache>
                <c:formatCode>General</c:formatCode>
                <c:ptCount val="24"/>
                <c:pt idx="0">
                  <c:v>0.75</c:v>
                </c:pt>
                <c:pt idx="1">
                  <c:v>0</c:v>
                </c:pt>
                <c:pt idx="2">
                  <c:v>0</c:v>
                </c:pt>
                <c:pt idx="3">
                  <c:v>0</c:v>
                </c:pt>
                <c:pt idx="4">
                  <c:v>0</c:v>
                </c:pt>
                <c:pt idx="5">
                  <c:v>0</c:v>
                </c:pt>
                <c:pt idx="6">
                  <c:v>0</c:v>
                </c:pt>
                <c:pt idx="7">
                  <c:v>0</c:v>
                </c:pt>
                <c:pt idx="8">
                  <c:v>0.4</c:v>
                </c:pt>
                <c:pt idx="9">
                  <c:v>0.4</c:v>
                </c:pt>
                <c:pt idx="10">
                  <c:v>0</c:v>
                </c:pt>
                <c:pt idx="11">
                  <c:v>0.33333333333333331</c:v>
                </c:pt>
                <c:pt idx="12">
                  <c:v>0.5</c:v>
                </c:pt>
                <c:pt idx="13">
                  <c:v>0</c:v>
                </c:pt>
                <c:pt idx="14">
                  <c:v>0.33333333333333331</c:v>
                </c:pt>
                <c:pt idx="15">
                  <c:v>0</c:v>
                </c:pt>
                <c:pt idx="16">
                  <c:v>0.6</c:v>
                </c:pt>
                <c:pt idx="17">
                  <c:v>0</c:v>
                </c:pt>
                <c:pt idx="18">
                  <c:v>0.4</c:v>
                </c:pt>
                <c:pt idx="19">
                  <c:v>0</c:v>
                </c:pt>
                <c:pt idx="20">
                  <c:v>0.25</c:v>
                </c:pt>
                <c:pt idx="21">
                  <c:v>0</c:v>
                </c:pt>
                <c:pt idx="22">
                  <c:v>0</c:v>
                </c:pt>
                <c:pt idx="23">
                  <c:v>0.5</c:v>
                </c:pt>
              </c:numCache>
            </c:numRef>
          </c:val>
        </c:ser>
        <c:marker val="1"/>
        <c:axId val="136066176"/>
        <c:axId val="136067712"/>
      </c:lineChart>
      <c:catAx>
        <c:axId val="136066176"/>
        <c:scaling>
          <c:orientation val="minMax"/>
        </c:scaling>
        <c:axPos val="b"/>
        <c:numFmt formatCode="General" sourceLinked="1"/>
        <c:tickLblPos val="nextTo"/>
        <c:crossAx val="136067712"/>
        <c:crosses val="autoZero"/>
        <c:auto val="1"/>
        <c:lblAlgn val="ctr"/>
        <c:lblOffset val="100"/>
      </c:catAx>
      <c:valAx>
        <c:axId val="136067712"/>
        <c:scaling>
          <c:orientation val="minMax"/>
        </c:scaling>
        <c:axPos val="l"/>
        <c:majorGridlines/>
        <c:numFmt formatCode="General" sourceLinked="1"/>
        <c:tickLblPos val="nextTo"/>
        <c:crossAx val="136066176"/>
        <c:crosses val="autoZero"/>
        <c:crossBetween val="between"/>
      </c:valAx>
    </c:plotArea>
    <c:legend>
      <c:legendPos val="t"/>
    </c:legend>
    <c:plotVisOnly val="1"/>
  </c:chart>
  <c:printSettings>
    <c:headerFooter/>
    <c:pageMargins b="0.75000000000000133" l="0.70000000000000062" r="0.70000000000000062" t="0.750000000000001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'How Based over time'!$J$3</c:f>
              <c:strCache>
                <c:ptCount val="1"/>
                <c:pt idx="0">
                  <c:v>Mean of HowBased Governmental</c:v>
                </c:pt>
              </c:strCache>
            </c:strRef>
          </c:tx>
          <c:spPr>
            <a:ln>
              <a:solidFill>
                <a:schemeClr val="accent3">
                  <a:lumMod val="75000"/>
                </a:schemeClr>
              </a:solidFill>
            </a:ln>
          </c:spPr>
          <c:marker>
            <c:symbol val="none"/>
          </c:marker>
          <c:cat>
            <c:numRef>
              <c:f>'How Based over time'!$D$4:$D$27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'How Based over time'!$J$4:$J$27</c:f>
              <c:numCache>
                <c:formatCode>General</c:formatCode>
                <c:ptCount val="24"/>
                <c:pt idx="0">
                  <c:v>0</c:v>
                </c:pt>
                <c:pt idx="1">
                  <c:v>1</c:v>
                </c:pt>
                <c:pt idx="2">
                  <c:v>0</c:v>
                </c:pt>
                <c:pt idx="3">
                  <c:v>1</c:v>
                </c:pt>
                <c:pt idx="4">
                  <c:v>0.33333333333333331</c:v>
                </c:pt>
                <c:pt idx="5">
                  <c:v>1</c:v>
                </c:pt>
                <c:pt idx="6">
                  <c:v>0.5</c:v>
                </c:pt>
                <c:pt idx="7">
                  <c:v>1</c:v>
                </c:pt>
                <c:pt idx="8">
                  <c:v>0.4</c:v>
                </c:pt>
                <c:pt idx="9">
                  <c:v>0</c:v>
                </c:pt>
                <c:pt idx="10">
                  <c:v>0</c:v>
                </c:pt>
                <c:pt idx="11">
                  <c:v>0.33333333333333331</c:v>
                </c:pt>
                <c:pt idx="12">
                  <c:v>0.33333333333333331</c:v>
                </c:pt>
                <c:pt idx="13">
                  <c:v>0.2857142857142857</c:v>
                </c:pt>
                <c:pt idx="14">
                  <c:v>0.33333333333333331</c:v>
                </c:pt>
                <c:pt idx="15">
                  <c:v>0</c:v>
                </c:pt>
                <c:pt idx="16">
                  <c:v>0</c:v>
                </c:pt>
                <c:pt idx="17">
                  <c:v>1</c:v>
                </c:pt>
                <c:pt idx="18">
                  <c:v>0.2</c:v>
                </c:pt>
                <c:pt idx="19">
                  <c:v>0</c:v>
                </c:pt>
                <c:pt idx="20">
                  <c:v>0.25</c:v>
                </c:pt>
                <c:pt idx="21">
                  <c:v>0.33333333333333331</c:v>
                </c:pt>
                <c:pt idx="22">
                  <c:v>0</c:v>
                </c:pt>
                <c:pt idx="23">
                  <c:v>0</c:v>
                </c:pt>
              </c:numCache>
            </c:numRef>
          </c:val>
        </c:ser>
        <c:marker val="1"/>
        <c:axId val="136100096"/>
        <c:axId val="136101888"/>
      </c:lineChart>
      <c:catAx>
        <c:axId val="136100096"/>
        <c:scaling>
          <c:orientation val="minMax"/>
        </c:scaling>
        <c:axPos val="b"/>
        <c:numFmt formatCode="General" sourceLinked="1"/>
        <c:tickLblPos val="nextTo"/>
        <c:crossAx val="136101888"/>
        <c:crosses val="autoZero"/>
        <c:auto val="1"/>
        <c:lblAlgn val="ctr"/>
        <c:lblOffset val="100"/>
      </c:catAx>
      <c:valAx>
        <c:axId val="136101888"/>
        <c:scaling>
          <c:orientation val="minMax"/>
        </c:scaling>
        <c:axPos val="l"/>
        <c:majorGridlines/>
        <c:numFmt formatCode="General" sourceLinked="1"/>
        <c:tickLblPos val="nextTo"/>
        <c:crossAx val="136100096"/>
        <c:crosses val="autoZero"/>
        <c:crossBetween val="between"/>
      </c:valAx>
    </c:plotArea>
    <c:legend>
      <c:legendPos val="t"/>
    </c:legend>
    <c:plotVisOnly val="1"/>
  </c:chart>
  <c:printSettings>
    <c:headerFooter/>
    <c:pageMargins b="0.75000000000000133" l="0.70000000000000062" r="0.70000000000000062" t="0.75000000000000133"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'How Based over time'!$K$3</c:f>
              <c:strCache>
                <c:ptCount val="1"/>
                <c:pt idx="0">
                  <c:v>Mean of HowBased Independent</c:v>
                </c:pt>
              </c:strCache>
            </c:strRef>
          </c:tx>
          <c:marker>
            <c:symbol val="none"/>
          </c:marker>
          <c:cat>
            <c:numRef>
              <c:f>'How Based over time'!$D$4:$D$27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'How Based over time'!$K$4:$K$27</c:f>
              <c:numCache>
                <c:formatCode>General</c:formatCode>
                <c:ptCount val="24"/>
                <c:pt idx="0">
                  <c:v>0</c:v>
                </c:pt>
                <c:pt idx="1">
                  <c:v>0</c:v>
                </c:pt>
                <c:pt idx="2">
                  <c:v>0</c:v>
                </c:pt>
                <c:pt idx="3">
                  <c:v>0</c:v>
                </c:pt>
                <c:pt idx="4">
                  <c:v>0</c:v>
                </c:pt>
                <c:pt idx="5">
                  <c:v>0</c:v>
                </c:pt>
                <c:pt idx="6">
                  <c:v>0</c:v>
                </c:pt>
                <c:pt idx="7">
                  <c:v>0</c:v>
                </c:pt>
                <c:pt idx="8">
                  <c:v>0.2</c:v>
                </c:pt>
                <c:pt idx="9">
                  <c:v>0.2</c:v>
                </c:pt>
                <c:pt idx="10">
                  <c:v>0</c:v>
                </c:pt>
                <c:pt idx="11">
                  <c:v>0</c:v>
                </c:pt>
                <c:pt idx="12">
                  <c:v>0</c:v>
                </c:pt>
                <c:pt idx="13">
                  <c:v>0.2857142857142857</c:v>
                </c:pt>
                <c:pt idx="14">
                  <c:v>0</c:v>
                </c:pt>
                <c:pt idx="15">
                  <c:v>0.33333333333333331</c:v>
                </c:pt>
                <c:pt idx="16">
                  <c:v>0.4</c:v>
                </c:pt>
                <c:pt idx="17">
                  <c:v>0</c:v>
                </c:pt>
                <c:pt idx="18">
                  <c:v>0.2</c:v>
                </c:pt>
                <c:pt idx="19">
                  <c:v>0</c:v>
                </c:pt>
                <c:pt idx="20">
                  <c:v>0.25</c:v>
                </c:pt>
                <c:pt idx="21">
                  <c:v>0.33333333333333331</c:v>
                </c:pt>
                <c:pt idx="22">
                  <c:v>1</c:v>
                </c:pt>
                <c:pt idx="23">
                  <c:v>0.5</c:v>
                </c:pt>
              </c:numCache>
            </c:numRef>
          </c:val>
        </c:ser>
        <c:marker val="1"/>
        <c:axId val="136109440"/>
        <c:axId val="136144000"/>
      </c:lineChart>
      <c:catAx>
        <c:axId val="136109440"/>
        <c:scaling>
          <c:orientation val="minMax"/>
        </c:scaling>
        <c:axPos val="b"/>
        <c:numFmt formatCode="General" sourceLinked="1"/>
        <c:tickLblPos val="nextTo"/>
        <c:crossAx val="136144000"/>
        <c:crosses val="autoZero"/>
        <c:auto val="1"/>
        <c:lblAlgn val="ctr"/>
        <c:lblOffset val="100"/>
      </c:catAx>
      <c:valAx>
        <c:axId val="136144000"/>
        <c:scaling>
          <c:orientation val="minMax"/>
        </c:scaling>
        <c:axPos val="l"/>
        <c:majorGridlines/>
        <c:numFmt formatCode="General" sourceLinked="1"/>
        <c:tickLblPos val="nextTo"/>
        <c:crossAx val="136109440"/>
        <c:crosses val="autoZero"/>
        <c:crossBetween val="between"/>
      </c:valAx>
    </c:plotArea>
    <c:legend>
      <c:legendPos val="t"/>
    </c:legend>
    <c:plotVisOnly val="1"/>
  </c:chart>
  <c:printSettings>
    <c:headerFooter/>
    <c:pageMargins b="0.75000000000000155" l="0.70000000000000062" r="0.70000000000000062" t="0.750000000000001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'How Based over time'!$L$3</c:f>
              <c:strCache>
                <c:ptCount val="1"/>
                <c:pt idx="0">
                  <c:v>Mean of HowBased University</c:v>
                </c:pt>
              </c:strCache>
            </c:strRef>
          </c:tx>
          <c:spPr>
            <a:ln>
              <a:solidFill>
                <a:schemeClr val="accent3">
                  <a:lumMod val="75000"/>
                </a:schemeClr>
              </a:solidFill>
            </a:ln>
          </c:spPr>
          <c:marker>
            <c:symbol val="none"/>
          </c:marker>
          <c:cat>
            <c:numRef>
              <c:f>'How Based over time'!$D$4:$D$27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'How Based over time'!$L$4:$L$27</c:f>
              <c:numCache>
                <c:formatCode>General</c:formatCode>
                <c:ptCount val="24"/>
                <c:pt idx="0">
                  <c:v>0.25</c:v>
                </c:pt>
                <c:pt idx="1">
                  <c:v>0</c:v>
                </c:pt>
                <c:pt idx="2">
                  <c:v>0</c:v>
                </c:pt>
                <c:pt idx="3">
                  <c:v>0</c:v>
                </c:pt>
                <c:pt idx="4">
                  <c:v>0.66666666666666663</c:v>
                </c:pt>
                <c:pt idx="5">
                  <c:v>0</c:v>
                </c:pt>
                <c:pt idx="6">
                  <c:v>0.5</c:v>
                </c:pt>
                <c:pt idx="7">
                  <c:v>0</c:v>
                </c:pt>
                <c:pt idx="8">
                  <c:v>0</c:v>
                </c:pt>
                <c:pt idx="9">
                  <c:v>0.4</c:v>
                </c:pt>
                <c:pt idx="10">
                  <c:v>1</c:v>
                </c:pt>
                <c:pt idx="11">
                  <c:v>0.33333333333333331</c:v>
                </c:pt>
                <c:pt idx="12">
                  <c:v>0.16666666666666666</c:v>
                </c:pt>
                <c:pt idx="13">
                  <c:v>0.42857142857142855</c:v>
                </c:pt>
                <c:pt idx="14">
                  <c:v>0.33333333333333331</c:v>
                </c:pt>
                <c:pt idx="15">
                  <c:v>0.66666666666666663</c:v>
                </c:pt>
                <c:pt idx="16">
                  <c:v>0</c:v>
                </c:pt>
                <c:pt idx="17">
                  <c:v>0</c:v>
                </c:pt>
                <c:pt idx="18">
                  <c:v>0.2</c:v>
                </c:pt>
                <c:pt idx="19">
                  <c:v>1</c:v>
                </c:pt>
                <c:pt idx="20">
                  <c:v>0.25</c:v>
                </c:pt>
                <c:pt idx="21">
                  <c:v>0.33333333333333331</c:v>
                </c:pt>
                <c:pt idx="22">
                  <c:v>0</c:v>
                </c:pt>
                <c:pt idx="23">
                  <c:v>0</c:v>
                </c:pt>
              </c:numCache>
            </c:numRef>
          </c:val>
        </c:ser>
        <c:marker val="1"/>
        <c:axId val="136164096"/>
        <c:axId val="136165632"/>
      </c:lineChart>
      <c:catAx>
        <c:axId val="136164096"/>
        <c:scaling>
          <c:orientation val="minMax"/>
        </c:scaling>
        <c:axPos val="b"/>
        <c:numFmt formatCode="General" sourceLinked="1"/>
        <c:tickLblPos val="nextTo"/>
        <c:crossAx val="136165632"/>
        <c:crosses val="autoZero"/>
        <c:auto val="1"/>
        <c:lblAlgn val="ctr"/>
        <c:lblOffset val="100"/>
      </c:catAx>
      <c:valAx>
        <c:axId val="136165632"/>
        <c:scaling>
          <c:orientation val="minMax"/>
        </c:scaling>
        <c:axPos val="l"/>
        <c:majorGridlines/>
        <c:numFmt formatCode="General" sourceLinked="1"/>
        <c:tickLblPos val="nextTo"/>
        <c:crossAx val="136164096"/>
        <c:crosses val="autoZero"/>
        <c:crossBetween val="between"/>
      </c:valAx>
    </c:plotArea>
    <c:legend>
      <c:legendPos val="t"/>
    </c:legend>
    <c:plotVisOnly val="1"/>
  </c:chart>
  <c:printSettings>
    <c:headerFooter/>
    <c:pageMargins b="0.75000000000000155" l="0.70000000000000062" r="0.70000000000000062" t="0.750000000000001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2"/>
          <c:order val="0"/>
          <c:tx>
            <c:strRef>
              <c:f>'Accept Submitted Data over time'!$G$3</c:f>
              <c:strCache>
                <c:ptCount val="1"/>
                <c:pt idx="0">
                  <c:v>Mean of AccSub Yes</c:v>
                </c:pt>
              </c:strCache>
            </c:strRef>
          </c:tx>
          <c:marker>
            <c:symbol val="none"/>
          </c:marker>
          <c:cat>
            <c:numRef>
              <c:f>'Accept Submitted Data over time'!$D$4:$D$27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'Accept Submitted Data over time'!$G$4:$G$27</c:f>
              <c:numCache>
                <c:formatCode>General</c:formatCode>
                <c:ptCount val="24"/>
                <c:pt idx="0">
                  <c:v>1</c:v>
                </c:pt>
                <c:pt idx="1">
                  <c:v>1</c:v>
                </c:pt>
                <c:pt idx="2">
                  <c:v>0</c:v>
                </c:pt>
                <c:pt idx="3">
                  <c:v>0.5</c:v>
                </c:pt>
                <c:pt idx="4">
                  <c:v>0.66666666666666663</c:v>
                </c:pt>
                <c:pt idx="5">
                  <c:v>0.6</c:v>
                </c:pt>
                <c:pt idx="6">
                  <c:v>0</c:v>
                </c:pt>
                <c:pt idx="7">
                  <c:v>1</c:v>
                </c:pt>
                <c:pt idx="8">
                  <c:v>0.4</c:v>
                </c:pt>
                <c:pt idx="9">
                  <c:v>0.8</c:v>
                </c:pt>
                <c:pt idx="10">
                  <c:v>1</c:v>
                </c:pt>
                <c:pt idx="11">
                  <c:v>0.66666666666666663</c:v>
                </c:pt>
                <c:pt idx="12">
                  <c:v>0.83333333333333337</c:v>
                </c:pt>
                <c:pt idx="13">
                  <c:v>0.7142857142857143</c:v>
                </c:pt>
                <c:pt idx="14">
                  <c:v>0.66666666666666663</c:v>
                </c:pt>
                <c:pt idx="15">
                  <c:v>0.33333333333333331</c:v>
                </c:pt>
                <c:pt idx="16">
                  <c:v>0.4</c:v>
                </c:pt>
                <c:pt idx="17">
                  <c:v>1</c:v>
                </c:pt>
                <c:pt idx="18">
                  <c:v>1</c:v>
                </c:pt>
                <c:pt idx="19">
                  <c:v>0</c:v>
                </c:pt>
                <c:pt idx="20">
                  <c:v>0.75</c:v>
                </c:pt>
                <c:pt idx="21">
                  <c:v>0.66666666666666663</c:v>
                </c:pt>
                <c:pt idx="22">
                  <c:v>1</c:v>
                </c:pt>
                <c:pt idx="23">
                  <c:v>1</c:v>
                </c:pt>
              </c:numCache>
            </c:numRef>
          </c:val>
        </c:ser>
        <c:marker val="1"/>
        <c:axId val="135719168"/>
        <c:axId val="136384512"/>
      </c:lineChart>
      <c:catAx>
        <c:axId val="135719168"/>
        <c:scaling>
          <c:orientation val="minMax"/>
        </c:scaling>
        <c:axPos val="b"/>
        <c:numFmt formatCode="General" sourceLinked="1"/>
        <c:tickLblPos val="nextTo"/>
        <c:crossAx val="136384512"/>
        <c:crosses val="autoZero"/>
        <c:auto val="1"/>
        <c:lblAlgn val="ctr"/>
        <c:lblOffset val="100"/>
      </c:catAx>
      <c:valAx>
        <c:axId val="136384512"/>
        <c:scaling>
          <c:orientation val="minMax"/>
        </c:scaling>
        <c:axPos val="l"/>
        <c:majorGridlines/>
        <c:numFmt formatCode="General" sourceLinked="1"/>
        <c:tickLblPos val="nextTo"/>
        <c:crossAx val="135719168"/>
        <c:crosses val="autoZero"/>
        <c:crossBetween val="between"/>
      </c:valAx>
    </c:plotArea>
    <c:legend>
      <c:legendPos val="t"/>
    </c:legend>
    <c:plotVisOnly val="1"/>
  </c:chart>
  <c:printSettings>
    <c:headerFooter/>
    <c:pageMargins b="0.75000000000000111" l="0.70000000000000062" r="0.70000000000000062" t="0.750000000000001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'Centralized-Distribut over time'!$H$3</c:f>
              <c:strCache>
                <c:ptCount val="1"/>
                <c:pt idx="0">
                  <c:v>Mean of Centralized</c:v>
                </c:pt>
              </c:strCache>
            </c:strRef>
          </c:tx>
          <c:marker>
            <c:symbol val="none"/>
          </c:marker>
          <c:cat>
            <c:numRef>
              <c:f>'Centralized-Distribut over time'!$E$4:$E$27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'Centralized-Distribut over time'!$H$4:$H$27</c:f>
              <c:numCache>
                <c:formatCode>General</c:formatCode>
                <c:ptCount val="24"/>
                <c:pt idx="0">
                  <c:v>0</c:v>
                </c:pt>
                <c:pt idx="1">
                  <c:v>1</c:v>
                </c:pt>
                <c:pt idx="2">
                  <c:v>0</c:v>
                </c:pt>
                <c:pt idx="3">
                  <c:v>0.5</c:v>
                </c:pt>
                <c:pt idx="4">
                  <c:v>0.83333333333333337</c:v>
                </c:pt>
                <c:pt idx="5">
                  <c:v>0.8</c:v>
                </c:pt>
                <c:pt idx="6">
                  <c:v>1</c:v>
                </c:pt>
                <c:pt idx="7">
                  <c:v>0</c:v>
                </c:pt>
                <c:pt idx="8">
                  <c:v>0.4</c:v>
                </c:pt>
                <c:pt idx="9">
                  <c:v>0.6</c:v>
                </c:pt>
                <c:pt idx="10">
                  <c:v>0</c:v>
                </c:pt>
                <c:pt idx="11">
                  <c:v>0.66666666666666663</c:v>
                </c:pt>
                <c:pt idx="12">
                  <c:v>0.66666666666666663</c:v>
                </c:pt>
                <c:pt idx="13">
                  <c:v>0.14285714285714285</c:v>
                </c:pt>
                <c:pt idx="14">
                  <c:v>0.66666666666666663</c:v>
                </c:pt>
                <c:pt idx="15">
                  <c:v>0.66666666666666663</c:v>
                </c:pt>
                <c:pt idx="16">
                  <c:v>0.6</c:v>
                </c:pt>
                <c:pt idx="17">
                  <c:v>0</c:v>
                </c:pt>
                <c:pt idx="18">
                  <c:v>0.2</c:v>
                </c:pt>
                <c:pt idx="19">
                  <c:v>1</c:v>
                </c:pt>
                <c:pt idx="20">
                  <c:v>0.25</c:v>
                </c:pt>
                <c:pt idx="21">
                  <c:v>0.66666666666666663</c:v>
                </c:pt>
                <c:pt idx="22">
                  <c:v>1</c:v>
                </c:pt>
                <c:pt idx="23">
                  <c:v>0</c:v>
                </c:pt>
              </c:numCache>
            </c:numRef>
          </c:val>
        </c:ser>
        <c:marker val="1"/>
        <c:axId val="136474624"/>
        <c:axId val="136476160"/>
      </c:lineChart>
      <c:catAx>
        <c:axId val="136474624"/>
        <c:scaling>
          <c:orientation val="minMax"/>
        </c:scaling>
        <c:axPos val="b"/>
        <c:numFmt formatCode="General" sourceLinked="1"/>
        <c:tickLblPos val="nextTo"/>
        <c:crossAx val="136476160"/>
        <c:crosses val="autoZero"/>
        <c:auto val="1"/>
        <c:lblAlgn val="ctr"/>
        <c:lblOffset val="100"/>
      </c:catAx>
      <c:valAx>
        <c:axId val="136476160"/>
        <c:scaling>
          <c:orientation val="minMax"/>
        </c:scaling>
        <c:axPos val="l"/>
        <c:majorGridlines/>
        <c:numFmt formatCode="General" sourceLinked="1"/>
        <c:tickLblPos val="nextTo"/>
        <c:crossAx val="136474624"/>
        <c:crosses val="autoZero"/>
        <c:crossBetween val="between"/>
      </c:valAx>
    </c:plotArea>
    <c:legend>
      <c:legendPos val="t"/>
    </c:legend>
    <c:plotVisOnly val="1"/>
  </c:chart>
  <c:printSettings>
    <c:headerFooter/>
    <c:pageMargins b="0.75000000000000111" l="0.70000000000000062" r="0.70000000000000062" t="0.750000000000001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'Centralized-Distribut over time'!$I$3</c:f>
              <c:strCache>
                <c:ptCount val="1"/>
                <c:pt idx="0">
                  <c:v>Mean of Distributed</c:v>
                </c:pt>
              </c:strCache>
            </c:strRef>
          </c:tx>
          <c:marker>
            <c:symbol val="none"/>
          </c:marker>
          <c:cat>
            <c:numRef>
              <c:f>'Centralized-Distribut over time'!$E$4:$E$27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'Centralized-Distribut over time'!$I$4:$I$27</c:f>
              <c:numCache>
                <c:formatCode>General</c:formatCode>
                <c:ptCount val="24"/>
                <c:pt idx="0">
                  <c:v>1</c:v>
                </c:pt>
                <c:pt idx="1">
                  <c:v>0</c:v>
                </c:pt>
                <c:pt idx="2">
                  <c:v>0</c:v>
                </c:pt>
                <c:pt idx="3">
                  <c:v>0.5</c:v>
                </c:pt>
                <c:pt idx="4">
                  <c:v>0.16666666666666666</c:v>
                </c:pt>
                <c:pt idx="5">
                  <c:v>0.2</c:v>
                </c:pt>
                <c:pt idx="6">
                  <c:v>0</c:v>
                </c:pt>
                <c:pt idx="7">
                  <c:v>0</c:v>
                </c:pt>
                <c:pt idx="8">
                  <c:v>0.6</c:v>
                </c:pt>
                <c:pt idx="9">
                  <c:v>0.4</c:v>
                </c:pt>
                <c:pt idx="10">
                  <c:v>1</c:v>
                </c:pt>
                <c:pt idx="11">
                  <c:v>0.33333333333333331</c:v>
                </c:pt>
                <c:pt idx="12">
                  <c:v>0.33333333333333331</c:v>
                </c:pt>
                <c:pt idx="13">
                  <c:v>0.8571428571428571</c:v>
                </c:pt>
                <c:pt idx="14">
                  <c:v>0.33333333333333331</c:v>
                </c:pt>
                <c:pt idx="15">
                  <c:v>0.33333333333333331</c:v>
                </c:pt>
                <c:pt idx="16">
                  <c:v>0.4</c:v>
                </c:pt>
                <c:pt idx="17">
                  <c:v>1</c:v>
                </c:pt>
                <c:pt idx="18">
                  <c:v>0.8</c:v>
                </c:pt>
                <c:pt idx="19">
                  <c:v>0</c:v>
                </c:pt>
                <c:pt idx="20">
                  <c:v>0.75</c:v>
                </c:pt>
                <c:pt idx="21">
                  <c:v>0.33333333333333331</c:v>
                </c:pt>
                <c:pt idx="22">
                  <c:v>0</c:v>
                </c:pt>
                <c:pt idx="23">
                  <c:v>1</c:v>
                </c:pt>
              </c:numCache>
            </c:numRef>
          </c:val>
        </c:ser>
        <c:marker val="1"/>
        <c:axId val="136488064"/>
        <c:axId val="136489600"/>
      </c:lineChart>
      <c:catAx>
        <c:axId val="136488064"/>
        <c:scaling>
          <c:orientation val="minMax"/>
        </c:scaling>
        <c:axPos val="b"/>
        <c:numFmt formatCode="General" sourceLinked="1"/>
        <c:tickLblPos val="nextTo"/>
        <c:crossAx val="136489600"/>
        <c:crosses val="autoZero"/>
        <c:auto val="1"/>
        <c:lblAlgn val="ctr"/>
        <c:lblOffset val="100"/>
      </c:catAx>
      <c:valAx>
        <c:axId val="136489600"/>
        <c:scaling>
          <c:orientation val="minMax"/>
        </c:scaling>
        <c:axPos val="l"/>
        <c:majorGridlines/>
        <c:numFmt formatCode="General" sourceLinked="1"/>
        <c:tickLblPos val="nextTo"/>
        <c:crossAx val="136488064"/>
        <c:crosses val="autoZero"/>
        <c:crossBetween val="between"/>
      </c:valAx>
    </c:plotArea>
    <c:legend>
      <c:legendPos val="t"/>
    </c:legend>
    <c:plotVisOnly val="1"/>
  </c:chart>
  <c:printSettings>
    <c:headerFooter/>
    <c:pageMargins b="0.75000000000000133" l="0.70000000000000062" r="0.70000000000000062" t="0.7500000000000013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'Instrument over time'!$G$3</c:f>
              <c:strCache>
                <c:ptCount val="1"/>
                <c:pt idx="0">
                  <c:v>Mean of InstrumentBased Yes</c:v>
                </c:pt>
              </c:strCache>
            </c:strRef>
          </c:tx>
          <c:marker>
            <c:symbol val="none"/>
          </c:marker>
          <c:cat>
            <c:numRef>
              <c:f>'Instrument over time'!$D$4:$D$27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'Instrument over time'!$G$4:$G$27</c:f>
              <c:numCache>
                <c:formatCode>General</c:formatCode>
                <c:ptCount val="24"/>
                <c:pt idx="0">
                  <c:v>0</c:v>
                </c:pt>
                <c:pt idx="1">
                  <c:v>0</c:v>
                </c:pt>
                <c:pt idx="2">
                  <c:v>0</c:v>
                </c:pt>
                <c:pt idx="3">
                  <c:v>0</c:v>
                </c:pt>
                <c:pt idx="4">
                  <c:v>0</c:v>
                </c:pt>
                <c:pt idx="5">
                  <c:v>0.8</c:v>
                </c:pt>
                <c:pt idx="6">
                  <c:v>0.5</c:v>
                </c:pt>
                <c:pt idx="7">
                  <c:v>1</c:v>
                </c:pt>
                <c:pt idx="8">
                  <c:v>0.4</c:v>
                </c:pt>
                <c:pt idx="9">
                  <c:v>0</c:v>
                </c:pt>
                <c:pt idx="10">
                  <c:v>0.66666666666666663</c:v>
                </c:pt>
                <c:pt idx="11">
                  <c:v>0.66666666666666663</c:v>
                </c:pt>
                <c:pt idx="12">
                  <c:v>0.16666666666666666</c:v>
                </c:pt>
                <c:pt idx="13">
                  <c:v>0.2857142857142857</c:v>
                </c:pt>
                <c:pt idx="14">
                  <c:v>0</c:v>
                </c:pt>
                <c:pt idx="15">
                  <c:v>0.33333333333333331</c:v>
                </c:pt>
                <c:pt idx="16">
                  <c:v>0.2</c:v>
                </c:pt>
                <c:pt idx="17">
                  <c:v>0</c:v>
                </c:pt>
                <c:pt idx="18">
                  <c:v>0</c:v>
                </c:pt>
                <c:pt idx="19">
                  <c:v>1</c:v>
                </c:pt>
                <c:pt idx="20">
                  <c:v>0.25</c:v>
                </c:pt>
                <c:pt idx="21">
                  <c:v>0</c:v>
                </c:pt>
                <c:pt idx="22">
                  <c:v>1</c:v>
                </c:pt>
                <c:pt idx="23">
                  <c:v>0</c:v>
                </c:pt>
              </c:numCache>
            </c:numRef>
          </c:val>
        </c:ser>
        <c:marker val="1"/>
        <c:axId val="136567424"/>
        <c:axId val="136593792"/>
      </c:lineChart>
      <c:catAx>
        <c:axId val="136567424"/>
        <c:scaling>
          <c:orientation val="minMax"/>
        </c:scaling>
        <c:axPos val="b"/>
        <c:numFmt formatCode="General" sourceLinked="1"/>
        <c:tickLblPos val="nextTo"/>
        <c:crossAx val="136593792"/>
        <c:crosses val="autoZero"/>
        <c:auto val="1"/>
        <c:lblAlgn val="ctr"/>
        <c:lblOffset val="100"/>
      </c:catAx>
      <c:valAx>
        <c:axId val="136593792"/>
        <c:scaling>
          <c:orientation val="minMax"/>
        </c:scaling>
        <c:axPos val="l"/>
        <c:majorGridlines/>
        <c:numFmt formatCode="General" sourceLinked="1"/>
        <c:tickLblPos val="nextTo"/>
        <c:crossAx val="136567424"/>
        <c:crosses val="autoZero"/>
        <c:crossBetween val="between"/>
      </c:valAx>
    </c:plotArea>
    <c:legend>
      <c:legendPos val="t"/>
    </c:legend>
    <c:plotVisOnly val="1"/>
  </c:chart>
  <c:printSettings>
    <c:headerFooter/>
    <c:pageMargins b="0.75000000000000111" l="0.70000000000000062" r="0.70000000000000062" t="0.750000000000001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pivotSource>
    <c:name>[SDR_final_sheet_with_legend&amp;defs.xlsx]sciencearea!PivotTable1</c:name>
    <c:fmtId val="11"/>
  </c:pivotSource>
  <c:chart>
    <c:title>
      <c:tx>
        <c:rich>
          <a:bodyPr/>
          <a:lstStyle/>
          <a:p>
            <a:pPr>
              <a:defRPr/>
            </a:pPr>
            <a:r>
              <a:rPr lang="en-US"/>
              <a:t>Included SDRs (100) by Science Area</a:t>
            </a:r>
          </a:p>
        </c:rich>
      </c:tx>
    </c:title>
    <c:pivotFmts>
      <c:pivotFmt>
        <c:idx val="0"/>
        <c:marker>
          <c:symbol val="none"/>
        </c:marker>
        <c:dLbl>
          <c:idx val="0"/>
          <c:spPr/>
          <c:txPr>
            <a:bodyPr/>
            <a:lstStyle/>
            <a:p>
              <a:pPr>
                <a:defRPr sz="800" b="1"/>
              </a:pPr>
              <a:endParaRPr lang="en-US"/>
            </a:p>
          </c:txPr>
          <c:showVal val="1"/>
          <c:showCatName val="1"/>
          <c:showPercent val="1"/>
        </c:dLbl>
      </c:pivotFmt>
    </c:pivotFmts>
    <c:plotArea>
      <c:layout>
        <c:manualLayout>
          <c:layoutTarget val="inner"/>
          <c:xMode val="edge"/>
          <c:yMode val="edge"/>
          <c:x val="0.25142399830079082"/>
          <c:y val="0.13098728043610064"/>
          <c:w val="0.49715215511355881"/>
          <c:h val="0.7351053233730428"/>
        </c:manualLayout>
      </c:layout>
      <c:pieChart>
        <c:varyColors val="1"/>
        <c:ser>
          <c:idx val="0"/>
          <c:order val="0"/>
          <c:tx>
            <c:strRef>
              <c:f>sciencearea!$B$3</c:f>
              <c:strCache>
                <c:ptCount val="1"/>
                <c:pt idx="0">
                  <c:v>Total</c:v>
                </c:pt>
              </c:strCache>
            </c:strRef>
          </c:tx>
          <c:dLbls>
            <c:spPr/>
            <c:txPr>
              <a:bodyPr/>
              <a:lstStyle/>
              <a:p>
                <a:pPr>
                  <a:defRPr sz="800" b="1"/>
                </a:pPr>
                <a:endParaRPr lang="en-US"/>
              </a:p>
            </c:txPr>
            <c:showVal val="1"/>
            <c:showCatName val="1"/>
            <c:showPercent val="1"/>
            <c:showLeaderLines val="1"/>
          </c:dLbls>
          <c:cat>
            <c:strRef>
              <c:f>sciencearea!$A$4:$A$15</c:f>
              <c:strCache>
                <c:ptCount val="11"/>
                <c:pt idx="0">
                  <c:v>Geosciences</c:v>
                </c:pt>
                <c:pt idx="1">
                  <c:v>Medicine</c:v>
                </c:pt>
                <c:pt idx="2">
                  <c:v>Biology</c:v>
                </c:pt>
                <c:pt idx="3">
                  <c:v>Astronomy</c:v>
                </c:pt>
                <c:pt idx="4">
                  <c:v>Multidisciplinary</c:v>
                </c:pt>
                <c:pt idx="5">
                  <c:v>Ecology</c:v>
                </c:pt>
                <c:pt idx="6">
                  <c:v>Physics</c:v>
                </c:pt>
                <c:pt idx="7">
                  <c:v>Social</c:v>
                </c:pt>
                <c:pt idx="8">
                  <c:v>Chemistry</c:v>
                </c:pt>
                <c:pt idx="9">
                  <c:v>Mathematics</c:v>
                </c:pt>
                <c:pt idx="10">
                  <c:v>Marine</c:v>
                </c:pt>
              </c:strCache>
            </c:strRef>
          </c:cat>
          <c:val>
            <c:numRef>
              <c:f>sciencearea!$B$4:$B$15</c:f>
              <c:numCache>
                <c:formatCode>General</c:formatCode>
                <c:ptCount val="11"/>
                <c:pt idx="0">
                  <c:v>26</c:v>
                </c:pt>
                <c:pt idx="1">
                  <c:v>20</c:v>
                </c:pt>
                <c:pt idx="2">
                  <c:v>15</c:v>
                </c:pt>
                <c:pt idx="3">
                  <c:v>14</c:v>
                </c:pt>
                <c:pt idx="4">
                  <c:v>4</c:v>
                </c:pt>
                <c:pt idx="5">
                  <c:v>4</c:v>
                </c:pt>
                <c:pt idx="6">
                  <c:v>4</c:v>
                </c:pt>
                <c:pt idx="7">
                  <c:v>4</c:v>
                </c:pt>
                <c:pt idx="8">
                  <c:v>3</c:v>
                </c:pt>
                <c:pt idx="9">
                  <c:v>3</c:v>
                </c:pt>
                <c:pt idx="10">
                  <c:v>3</c:v>
                </c:pt>
              </c:numCache>
            </c:numRef>
          </c:val>
        </c:ser>
        <c:dLbls>
          <c:showCatName val="1"/>
          <c:showPercent val="1"/>
        </c:dLbls>
        <c:firstSliceAng val="270"/>
      </c:pieChart>
    </c:plotArea>
    <c:plotVisOnly val="1"/>
  </c:chart>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a:pPr>
            <a:r>
              <a:rPr lang="en-US"/>
              <a:t>SDRs by Business</a:t>
            </a:r>
            <a:r>
              <a:rPr lang="en-US" baseline="0"/>
              <a:t> Type</a:t>
            </a:r>
            <a:endParaRPr lang="en-US"/>
          </a:p>
        </c:rich>
      </c:tx>
    </c:title>
    <c:plotArea>
      <c:layout/>
      <c:barChart>
        <c:barDir val="col"/>
        <c:grouping val="clustered"/>
        <c:ser>
          <c:idx val="0"/>
          <c:order val="0"/>
          <c:dLbls>
            <c:txPr>
              <a:bodyPr/>
              <a:lstStyle/>
              <a:p>
                <a:pPr>
                  <a:defRPr sz="800"/>
                </a:pPr>
                <a:endParaRPr lang="en-US"/>
              </a:p>
            </c:txPr>
            <c:showVal val="1"/>
          </c:dLbls>
          <c:cat>
            <c:strRef>
              <c:f>BusType!$A$17:$A$25</c:f>
              <c:strCache>
                <c:ptCount val="9"/>
                <c:pt idx="0">
                  <c:v>Federal Center</c:v>
                </c:pt>
                <c:pt idx="1">
                  <c:v>University Center</c:v>
                </c:pt>
                <c:pt idx="2">
                  <c:v>Partnership</c:v>
                </c:pt>
                <c:pt idx="3">
                  <c:v>Institute</c:v>
                </c:pt>
                <c:pt idx="4">
                  <c:v>Non-Profit</c:v>
                </c:pt>
                <c:pt idx="5">
                  <c:v>Publisher</c:v>
                </c:pt>
                <c:pt idx="6">
                  <c:v>State Governmental Agency</c:v>
                </c:pt>
                <c:pt idx="7">
                  <c:v>World Data Center</c:v>
                </c:pt>
                <c:pt idx="8">
                  <c:v>Society</c:v>
                </c:pt>
              </c:strCache>
            </c:strRef>
          </c:cat>
          <c:val>
            <c:numRef>
              <c:f>BusType!$B$17:$B$25</c:f>
              <c:numCache>
                <c:formatCode>General</c:formatCode>
                <c:ptCount val="9"/>
                <c:pt idx="0">
                  <c:v>34</c:v>
                </c:pt>
                <c:pt idx="1">
                  <c:v>29</c:v>
                </c:pt>
                <c:pt idx="2">
                  <c:v>17</c:v>
                </c:pt>
                <c:pt idx="3">
                  <c:v>6</c:v>
                </c:pt>
                <c:pt idx="4">
                  <c:v>5</c:v>
                </c:pt>
                <c:pt idx="5">
                  <c:v>3</c:v>
                </c:pt>
                <c:pt idx="6">
                  <c:v>3</c:v>
                </c:pt>
                <c:pt idx="7">
                  <c:v>2</c:v>
                </c:pt>
                <c:pt idx="8">
                  <c:v>1</c:v>
                </c:pt>
              </c:numCache>
            </c:numRef>
          </c:val>
        </c:ser>
        <c:dLbls>
          <c:showVal val="1"/>
        </c:dLbls>
        <c:overlap val="-25"/>
        <c:axId val="136679424"/>
        <c:axId val="136680960"/>
      </c:barChart>
      <c:catAx>
        <c:axId val="136679424"/>
        <c:scaling>
          <c:orientation val="minMax"/>
        </c:scaling>
        <c:axPos val="b"/>
        <c:majorTickMark val="none"/>
        <c:tickLblPos val="nextTo"/>
        <c:txPr>
          <a:bodyPr/>
          <a:lstStyle/>
          <a:p>
            <a:pPr>
              <a:defRPr sz="800"/>
            </a:pPr>
            <a:endParaRPr lang="en-US"/>
          </a:p>
        </c:txPr>
        <c:crossAx val="136680960"/>
        <c:crosses val="autoZero"/>
        <c:auto val="1"/>
        <c:lblAlgn val="ctr"/>
        <c:lblOffset val="100"/>
      </c:catAx>
      <c:valAx>
        <c:axId val="136680960"/>
        <c:scaling>
          <c:orientation val="minMax"/>
        </c:scaling>
        <c:delete val="1"/>
        <c:axPos val="l"/>
        <c:numFmt formatCode="General" sourceLinked="1"/>
        <c:tickLblPos val="none"/>
        <c:crossAx val="136679424"/>
        <c:crosses val="autoZero"/>
        <c:crossBetween val="between"/>
      </c:valAx>
    </c:plotArea>
    <c:plotVisOnly val="1"/>
  </c:chart>
  <c:printSettings>
    <c:headerFooter/>
    <c:pageMargins b="0.75000000000000266" l="0.70000000000000062" r="0.70000000000000062" t="0.75000000000000266" header="0.30000000000000032" footer="0.30000000000000032"/>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'Multiple Sponsors over time'!$H$3</c:f>
              <c:strCache>
                <c:ptCount val="1"/>
                <c:pt idx="0">
                  <c:v>Mean of Mulspon Yes</c:v>
                </c:pt>
              </c:strCache>
            </c:strRef>
          </c:tx>
          <c:marker>
            <c:symbol val="none"/>
          </c:marker>
          <c:cat>
            <c:numRef>
              <c:f>'Multiple Sponsors over time'!$E$4:$E$27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'Multiple Sponsors over time'!$H$4:$H$27</c:f>
              <c:numCache>
                <c:formatCode>General</c:formatCode>
                <c:ptCount val="24"/>
                <c:pt idx="0">
                  <c:v>0.5</c:v>
                </c:pt>
                <c:pt idx="1">
                  <c:v>0</c:v>
                </c:pt>
                <c:pt idx="2">
                  <c:v>0</c:v>
                </c:pt>
                <c:pt idx="3">
                  <c:v>0.5</c:v>
                </c:pt>
                <c:pt idx="4">
                  <c:v>0.33333333333333331</c:v>
                </c:pt>
                <c:pt idx="5">
                  <c:v>0</c:v>
                </c:pt>
                <c:pt idx="6">
                  <c:v>0.5</c:v>
                </c:pt>
                <c:pt idx="7">
                  <c:v>0</c:v>
                </c:pt>
                <c:pt idx="8">
                  <c:v>0.2</c:v>
                </c:pt>
                <c:pt idx="9">
                  <c:v>0.2</c:v>
                </c:pt>
                <c:pt idx="10">
                  <c:v>0.66666666666666663</c:v>
                </c:pt>
                <c:pt idx="11">
                  <c:v>0.66666666666666663</c:v>
                </c:pt>
                <c:pt idx="12">
                  <c:v>0.33333333333333331</c:v>
                </c:pt>
                <c:pt idx="13">
                  <c:v>0.42857142857142855</c:v>
                </c:pt>
                <c:pt idx="14">
                  <c:v>0.33333333333333331</c:v>
                </c:pt>
                <c:pt idx="15">
                  <c:v>1</c:v>
                </c:pt>
                <c:pt idx="16">
                  <c:v>0.8</c:v>
                </c:pt>
                <c:pt idx="17">
                  <c:v>0</c:v>
                </c:pt>
                <c:pt idx="18">
                  <c:v>0.6</c:v>
                </c:pt>
                <c:pt idx="19">
                  <c:v>0</c:v>
                </c:pt>
                <c:pt idx="20">
                  <c:v>0.25</c:v>
                </c:pt>
                <c:pt idx="21">
                  <c:v>1</c:v>
                </c:pt>
                <c:pt idx="22">
                  <c:v>1</c:v>
                </c:pt>
                <c:pt idx="23">
                  <c:v>1</c:v>
                </c:pt>
              </c:numCache>
            </c:numRef>
          </c:val>
        </c:ser>
        <c:marker val="1"/>
        <c:axId val="135575040"/>
        <c:axId val="135576576"/>
      </c:lineChart>
      <c:catAx>
        <c:axId val="135575040"/>
        <c:scaling>
          <c:orientation val="minMax"/>
        </c:scaling>
        <c:axPos val="b"/>
        <c:numFmt formatCode="General" sourceLinked="1"/>
        <c:tickLblPos val="nextTo"/>
        <c:crossAx val="135576576"/>
        <c:crosses val="autoZero"/>
        <c:auto val="1"/>
        <c:lblAlgn val="ctr"/>
        <c:lblOffset val="100"/>
      </c:catAx>
      <c:valAx>
        <c:axId val="135576576"/>
        <c:scaling>
          <c:orientation val="minMax"/>
        </c:scaling>
        <c:axPos val="l"/>
        <c:majorGridlines/>
        <c:numFmt formatCode="General" sourceLinked="1"/>
        <c:tickLblPos val="nextTo"/>
        <c:crossAx val="135575040"/>
        <c:crosses val="autoZero"/>
        <c:crossBetween val="between"/>
      </c:valAx>
    </c:plotArea>
    <c:legend>
      <c:legendPos val="t"/>
    </c:legend>
    <c:plotVisOnly val="1"/>
  </c:chart>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'Holding Size over time'!$I$3</c:f>
              <c:strCache>
                <c:ptCount val="1"/>
                <c:pt idx="0">
                  <c:v>Mean of HSz 1</c:v>
                </c:pt>
              </c:strCache>
            </c:strRef>
          </c:tx>
          <c:marker>
            <c:symbol val="none"/>
          </c:marker>
          <c:cat>
            <c:numRef>
              <c:f>'Holding Size over time'!$E$4:$E$27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'Holding Size over time'!$I$4:$I$27</c:f>
              <c:numCache>
                <c:formatCode>General</c:formatCode>
                <c:ptCount val="24"/>
                <c:pt idx="0">
                  <c:v>0.25</c:v>
                </c:pt>
                <c:pt idx="1">
                  <c:v>0</c:v>
                </c:pt>
                <c:pt idx="2">
                  <c:v>0</c:v>
                </c:pt>
                <c:pt idx="3">
                  <c:v>0</c:v>
                </c:pt>
                <c:pt idx="4">
                  <c:v>0.16666666666666666</c:v>
                </c:pt>
                <c:pt idx="5">
                  <c:v>0</c:v>
                </c:pt>
                <c:pt idx="6">
                  <c:v>0.5</c:v>
                </c:pt>
                <c:pt idx="7">
                  <c:v>0</c:v>
                </c:pt>
                <c:pt idx="8">
                  <c:v>0</c:v>
                </c:pt>
                <c:pt idx="9">
                  <c:v>0.4</c:v>
                </c:pt>
                <c:pt idx="10">
                  <c:v>0.33333333333333331</c:v>
                </c:pt>
                <c:pt idx="11">
                  <c:v>0</c:v>
                </c:pt>
                <c:pt idx="12">
                  <c:v>0.16666666666666666</c:v>
                </c:pt>
                <c:pt idx="13">
                  <c:v>0.14285714285714285</c:v>
                </c:pt>
                <c:pt idx="14">
                  <c:v>0</c:v>
                </c:pt>
                <c:pt idx="15">
                  <c:v>0.33333333333333331</c:v>
                </c:pt>
                <c:pt idx="16">
                  <c:v>0.2</c:v>
                </c:pt>
                <c:pt idx="17">
                  <c:v>0</c:v>
                </c:pt>
                <c:pt idx="18">
                  <c:v>0.4</c:v>
                </c:pt>
                <c:pt idx="19">
                  <c:v>0</c:v>
                </c:pt>
                <c:pt idx="20">
                  <c:v>0</c:v>
                </c:pt>
                <c:pt idx="21">
                  <c:v>0</c:v>
                </c:pt>
                <c:pt idx="22">
                  <c:v>1</c:v>
                </c:pt>
                <c:pt idx="23">
                  <c:v>0</c:v>
                </c:pt>
              </c:numCache>
            </c:numRef>
          </c:val>
        </c:ser>
        <c:marker val="1"/>
        <c:axId val="135642112"/>
        <c:axId val="135648000"/>
      </c:lineChart>
      <c:catAx>
        <c:axId val="135642112"/>
        <c:scaling>
          <c:orientation val="minMax"/>
        </c:scaling>
        <c:axPos val="b"/>
        <c:numFmt formatCode="General" sourceLinked="1"/>
        <c:tickLblPos val="nextTo"/>
        <c:crossAx val="135648000"/>
        <c:crosses val="autoZero"/>
        <c:auto val="1"/>
        <c:lblAlgn val="ctr"/>
        <c:lblOffset val="100"/>
      </c:catAx>
      <c:valAx>
        <c:axId val="135648000"/>
        <c:scaling>
          <c:orientation val="minMax"/>
        </c:scaling>
        <c:axPos val="l"/>
        <c:majorGridlines/>
        <c:numFmt formatCode="General" sourceLinked="1"/>
        <c:tickLblPos val="nextTo"/>
        <c:crossAx val="135642112"/>
        <c:crosses val="autoZero"/>
        <c:crossBetween val="between"/>
      </c:valAx>
    </c:plotArea>
    <c:legend>
      <c:legendPos val="t"/>
    </c:legend>
    <c:plotVisOnly val="1"/>
  </c:chart>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'Holding Size over time'!$K$3</c:f>
              <c:strCache>
                <c:ptCount val="1"/>
                <c:pt idx="0">
                  <c:v>Mean of HSz 3</c:v>
                </c:pt>
              </c:strCache>
            </c:strRef>
          </c:tx>
          <c:marker>
            <c:symbol val="none"/>
          </c:marker>
          <c:cat>
            <c:numRef>
              <c:f>'Holding Size over time'!$E$4:$E$27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'Holding Size over time'!$K$4:$K$27</c:f>
              <c:numCache>
                <c:formatCode>General</c:formatCode>
                <c:ptCount val="24"/>
                <c:pt idx="0">
                  <c:v>0.75</c:v>
                </c:pt>
                <c:pt idx="1">
                  <c:v>1</c:v>
                </c:pt>
                <c:pt idx="2">
                  <c:v>0</c:v>
                </c:pt>
                <c:pt idx="3">
                  <c:v>0.5</c:v>
                </c:pt>
                <c:pt idx="4">
                  <c:v>0.83333333333333337</c:v>
                </c:pt>
                <c:pt idx="5">
                  <c:v>1</c:v>
                </c:pt>
                <c:pt idx="6">
                  <c:v>0.5</c:v>
                </c:pt>
                <c:pt idx="7">
                  <c:v>1</c:v>
                </c:pt>
                <c:pt idx="8">
                  <c:v>1</c:v>
                </c:pt>
                <c:pt idx="9">
                  <c:v>0.2</c:v>
                </c:pt>
                <c:pt idx="10">
                  <c:v>0.33333333333333331</c:v>
                </c:pt>
                <c:pt idx="11">
                  <c:v>1</c:v>
                </c:pt>
                <c:pt idx="12">
                  <c:v>0.66666666666666663</c:v>
                </c:pt>
                <c:pt idx="13">
                  <c:v>0.42857142857142855</c:v>
                </c:pt>
                <c:pt idx="14">
                  <c:v>0.33333333333333331</c:v>
                </c:pt>
                <c:pt idx="15">
                  <c:v>0</c:v>
                </c:pt>
                <c:pt idx="16">
                  <c:v>0.6</c:v>
                </c:pt>
                <c:pt idx="17">
                  <c:v>0</c:v>
                </c:pt>
                <c:pt idx="18">
                  <c:v>0.2</c:v>
                </c:pt>
                <c:pt idx="19">
                  <c:v>1</c:v>
                </c:pt>
                <c:pt idx="20">
                  <c:v>0.5</c:v>
                </c:pt>
                <c:pt idx="21">
                  <c:v>0.66666666666666663</c:v>
                </c:pt>
                <c:pt idx="22">
                  <c:v>0</c:v>
                </c:pt>
                <c:pt idx="23">
                  <c:v>0.5</c:v>
                </c:pt>
              </c:numCache>
            </c:numRef>
          </c:val>
        </c:ser>
        <c:marker val="1"/>
        <c:axId val="135430528"/>
        <c:axId val="135432064"/>
      </c:lineChart>
      <c:catAx>
        <c:axId val="135430528"/>
        <c:scaling>
          <c:orientation val="minMax"/>
        </c:scaling>
        <c:axPos val="b"/>
        <c:numFmt formatCode="General" sourceLinked="1"/>
        <c:tickLblPos val="nextTo"/>
        <c:crossAx val="135432064"/>
        <c:crosses val="autoZero"/>
        <c:auto val="1"/>
        <c:lblAlgn val="ctr"/>
        <c:lblOffset val="100"/>
      </c:catAx>
      <c:valAx>
        <c:axId val="135432064"/>
        <c:scaling>
          <c:orientation val="minMax"/>
        </c:scaling>
        <c:axPos val="l"/>
        <c:majorGridlines/>
        <c:numFmt formatCode="General" sourceLinked="1"/>
        <c:tickLblPos val="nextTo"/>
        <c:crossAx val="135430528"/>
        <c:crosses val="autoZero"/>
        <c:crossBetween val="between"/>
      </c:valAx>
    </c:plotArea>
    <c:legend>
      <c:legendPos val="t"/>
    </c:legend>
    <c:plotVisOnly val="1"/>
  </c:chart>
  <c:printSettings>
    <c:headerFooter/>
    <c:pageMargins b="0.75000000000000133" l="0.70000000000000062" r="0.70000000000000062" t="0.750000000000001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'Holding Size over time'!$J$3</c:f>
              <c:strCache>
                <c:ptCount val="1"/>
                <c:pt idx="0">
                  <c:v>Mean of HSz 2</c:v>
                </c:pt>
              </c:strCache>
            </c:strRef>
          </c:tx>
          <c:marker>
            <c:symbol val="none"/>
          </c:marker>
          <c:cat>
            <c:numRef>
              <c:f>'Holding Size over time'!$E$4:$E$27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'Holding Size over time'!$J$4:$J$27</c:f>
              <c:numCache>
                <c:formatCode>General</c:formatCode>
                <c:ptCount val="24"/>
                <c:pt idx="0">
                  <c:v>0</c:v>
                </c:pt>
                <c:pt idx="1">
                  <c:v>0</c:v>
                </c:pt>
                <c:pt idx="2">
                  <c:v>0</c:v>
                </c:pt>
                <c:pt idx="3">
                  <c:v>0.5</c:v>
                </c:pt>
                <c:pt idx="4">
                  <c:v>0</c:v>
                </c:pt>
                <c:pt idx="5">
                  <c:v>0</c:v>
                </c:pt>
                <c:pt idx="6">
                  <c:v>0</c:v>
                </c:pt>
                <c:pt idx="7">
                  <c:v>0</c:v>
                </c:pt>
                <c:pt idx="8">
                  <c:v>0</c:v>
                </c:pt>
                <c:pt idx="9">
                  <c:v>0.4</c:v>
                </c:pt>
                <c:pt idx="10">
                  <c:v>0.33333333333333331</c:v>
                </c:pt>
                <c:pt idx="11">
                  <c:v>0</c:v>
                </c:pt>
                <c:pt idx="12">
                  <c:v>0.16666666666666666</c:v>
                </c:pt>
                <c:pt idx="13">
                  <c:v>0.42857142857142855</c:v>
                </c:pt>
                <c:pt idx="14">
                  <c:v>0.66666666666666663</c:v>
                </c:pt>
                <c:pt idx="15">
                  <c:v>0.66666666666666663</c:v>
                </c:pt>
                <c:pt idx="16">
                  <c:v>0.2</c:v>
                </c:pt>
                <c:pt idx="17">
                  <c:v>1</c:v>
                </c:pt>
                <c:pt idx="18">
                  <c:v>0.4</c:v>
                </c:pt>
                <c:pt idx="19">
                  <c:v>0</c:v>
                </c:pt>
                <c:pt idx="20">
                  <c:v>0.5</c:v>
                </c:pt>
                <c:pt idx="21">
                  <c:v>0.33333333333333331</c:v>
                </c:pt>
                <c:pt idx="22">
                  <c:v>0</c:v>
                </c:pt>
                <c:pt idx="23">
                  <c:v>0.5</c:v>
                </c:pt>
              </c:numCache>
            </c:numRef>
          </c:val>
        </c:ser>
        <c:marker val="1"/>
        <c:axId val="135443968"/>
        <c:axId val="135445504"/>
      </c:lineChart>
      <c:catAx>
        <c:axId val="135443968"/>
        <c:scaling>
          <c:orientation val="minMax"/>
        </c:scaling>
        <c:axPos val="b"/>
        <c:numFmt formatCode="General" sourceLinked="1"/>
        <c:tickLblPos val="nextTo"/>
        <c:crossAx val="135445504"/>
        <c:crosses val="autoZero"/>
        <c:auto val="1"/>
        <c:lblAlgn val="ctr"/>
        <c:lblOffset val="100"/>
      </c:catAx>
      <c:valAx>
        <c:axId val="135445504"/>
        <c:scaling>
          <c:orientation val="minMax"/>
        </c:scaling>
        <c:axPos val="l"/>
        <c:majorGridlines/>
        <c:numFmt formatCode="General" sourceLinked="1"/>
        <c:tickLblPos val="nextTo"/>
        <c:crossAx val="135443968"/>
        <c:crosses val="autoZero"/>
        <c:crossBetween val="between"/>
      </c:valAx>
    </c:plotArea>
    <c:legend>
      <c:legendPos val="t"/>
    </c:legend>
    <c:plotVisOnly val="1"/>
  </c:chart>
  <c:printSettings>
    <c:headerFooter/>
    <c:pageMargins b="0.75000000000000133" l="0.70000000000000062" r="0.70000000000000062" t="0.750000000000001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'Preservation Policy over time'!$G$3</c:f>
              <c:strCache>
                <c:ptCount val="1"/>
                <c:pt idx="0">
                  <c:v>Mean of PresPol Yes</c:v>
                </c:pt>
              </c:strCache>
            </c:strRef>
          </c:tx>
          <c:marker>
            <c:symbol val="none"/>
          </c:marker>
          <c:cat>
            <c:numRef>
              <c:f>'Preservation Policy over time'!$D$4:$D$27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'Preservation Policy over time'!$G$4:$G$27</c:f>
              <c:numCache>
                <c:formatCode>General</c:formatCode>
                <c:ptCount val="24"/>
                <c:pt idx="0">
                  <c:v>1</c:v>
                </c:pt>
                <c:pt idx="1">
                  <c:v>1</c:v>
                </c:pt>
                <c:pt idx="2">
                  <c:v>0</c:v>
                </c:pt>
                <c:pt idx="3">
                  <c:v>1</c:v>
                </c:pt>
                <c:pt idx="4">
                  <c:v>0.83333333333333337</c:v>
                </c:pt>
                <c:pt idx="5">
                  <c:v>0.8</c:v>
                </c:pt>
                <c:pt idx="6">
                  <c:v>1</c:v>
                </c:pt>
                <c:pt idx="7">
                  <c:v>1</c:v>
                </c:pt>
                <c:pt idx="8">
                  <c:v>0.8</c:v>
                </c:pt>
                <c:pt idx="9">
                  <c:v>0</c:v>
                </c:pt>
                <c:pt idx="10">
                  <c:v>0.33333333333333331</c:v>
                </c:pt>
                <c:pt idx="11">
                  <c:v>0.66666666666666663</c:v>
                </c:pt>
                <c:pt idx="12">
                  <c:v>0.5</c:v>
                </c:pt>
                <c:pt idx="13">
                  <c:v>0.5714285714285714</c:v>
                </c:pt>
                <c:pt idx="14">
                  <c:v>0.33333333333333331</c:v>
                </c:pt>
                <c:pt idx="15">
                  <c:v>0.33333333333333331</c:v>
                </c:pt>
                <c:pt idx="16">
                  <c:v>0.2</c:v>
                </c:pt>
                <c:pt idx="17">
                  <c:v>0</c:v>
                </c:pt>
                <c:pt idx="18">
                  <c:v>0.8</c:v>
                </c:pt>
                <c:pt idx="19">
                  <c:v>1</c:v>
                </c:pt>
                <c:pt idx="20">
                  <c:v>0.5</c:v>
                </c:pt>
                <c:pt idx="21">
                  <c:v>0.66666666666666663</c:v>
                </c:pt>
                <c:pt idx="22">
                  <c:v>0</c:v>
                </c:pt>
                <c:pt idx="23">
                  <c:v>0</c:v>
                </c:pt>
              </c:numCache>
            </c:numRef>
          </c:val>
        </c:ser>
        <c:marker val="1"/>
        <c:axId val="135781376"/>
        <c:axId val="135803648"/>
      </c:lineChart>
      <c:catAx>
        <c:axId val="135781376"/>
        <c:scaling>
          <c:orientation val="minMax"/>
        </c:scaling>
        <c:axPos val="b"/>
        <c:numFmt formatCode="General" sourceLinked="1"/>
        <c:tickLblPos val="nextTo"/>
        <c:crossAx val="135803648"/>
        <c:crosses val="autoZero"/>
        <c:auto val="1"/>
        <c:lblAlgn val="ctr"/>
        <c:lblOffset val="100"/>
      </c:catAx>
      <c:valAx>
        <c:axId val="135803648"/>
        <c:scaling>
          <c:orientation val="minMax"/>
        </c:scaling>
        <c:axPos val="l"/>
        <c:majorGridlines/>
        <c:numFmt formatCode="General" sourceLinked="1"/>
        <c:tickLblPos val="nextTo"/>
        <c:crossAx val="135781376"/>
        <c:crosses val="autoZero"/>
        <c:crossBetween val="between"/>
      </c:valAx>
    </c:plotArea>
    <c:legend>
      <c:legendPos val="t"/>
    </c:legend>
    <c:plotVisOnly val="1"/>
  </c:chart>
  <c:printSettings>
    <c:headerFooter/>
    <c:pageMargins b="0.75000000000000111" l="0.70000000000000062" r="0.70000000000000062" t="0.750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1"/>
          <c:order val="0"/>
          <c:tx>
            <c:strRef>
              <c:f>'Virtual over time'!$H$3</c:f>
              <c:strCache>
                <c:ptCount val="1"/>
                <c:pt idx="0">
                  <c:v>Mean of Virtual Yes</c:v>
                </c:pt>
              </c:strCache>
            </c:strRef>
          </c:tx>
          <c:marker>
            <c:symbol val="none"/>
          </c:marker>
          <c:cat>
            <c:numRef>
              <c:f>'Virtual over time'!$E$4:$E$27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'Virtual over time'!$H$4:$H$27</c:f>
              <c:numCache>
                <c:formatCode>General</c:formatCode>
                <c:ptCount val="24"/>
                <c:pt idx="0">
                  <c:v>0.25</c:v>
                </c:pt>
                <c:pt idx="1">
                  <c:v>0</c:v>
                </c:pt>
                <c:pt idx="2">
                  <c:v>0</c:v>
                </c:pt>
                <c:pt idx="3">
                  <c:v>0.5</c:v>
                </c:pt>
                <c:pt idx="4">
                  <c:v>0.33333333333333331</c:v>
                </c:pt>
                <c:pt idx="5">
                  <c:v>0</c:v>
                </c:pt>
                <c:pt idx="6">
                  <c:v>1</c:v>
                </c:pt>
                <c:pt idx="7">
                  <c:v>1</c:v>
                </c:pt>
                <c:pt idx="8">
                  <c:v>0.2</c:v>
                </c:pt>
                <c:pt idx="9">
                  <c:v>0.2</c:v>
                </c:pt>
                <c:pt idx="10">
                  <c:v>0.33333333333333331</c:v>
                </c:pt>
                <c:pt idx="11">
                  <c:v>0</c:v>
                </c:pt>
                <c:pt idx="12">
                  <c:v>0.33333333333333331</c:v>
                </c:pt>
                <c:pt idx="13">
                  <c:v>0.2857142857142857</c:v>
                </c:pt>
                <c:pt idx="14">
                  <c:v>0.33333333333333331</c:v>
                </c:pt>
                <c:pt idx="15">
                  <c:v>0.33333333333333331</c:v>
                </c:pt>
                <c:pt idx="16">
                  <c:v>0.4</c:v>
                </c:pt>
                <c:pt idx="17">
                  <c:v>1</c:v>
                </c:pt>
                <c:pt idx="18">
                  <c:v>0.8</c:v>
                </c:pt>
                <c:pt idx="19">
                  <c:v>0</c:v>
                </c:pt>
                <c:pt idx="20">
                  <c:v>0</c:v>
                </c:pt>
                <c:pt idx="21">
                  <c:v>0.33333333333333331</c:v>
                </c:pt>
                <c:pt idx="22">
                  <c:v>0</c:v>
                </c:pt>
                <c:pt idx="23">
                  <c:v>0</c:v>
                </c:pt>
              </c:numCache>
            </c:numRef>
          </c:val>
        </c:ser>
        <c:marker val="1"/>
        <c:axId val="135955200"/>
        <c:axId val="135956736"/>
      </c:lineChart>
      <c:catAx>
        <c:axId val="135955200"/>
        <c:scaling>
          <c:orientation val="minMax"/>
        </c:scaling>
        <c:axPos val="b"/>
        <c:numFmt formatCode="General" sourceLinked="1"/>
        <c:tickLblPos val="nextTo"/>
        <c:crossAx val="135956736"/>
        <c:crosses val="autoZero"/>
        <c:auto val="1"/>
        <c:lblAlgn val="ctr"/>
        <c:lblOffset val="100"/>
      </c:catAx>
      <c:valAx>
        <c:axId val="135956736"/>
        <c:scaling>
          <c:orientation val="minMax"/>
        </c:scaling>
        <c:axPos val="l"/>
        <c:majorGridlines/>
        <c:numFmt formatCode="General" sourceLinked="1"/>
        <c:tickLblPos val="nextTo"/>
        <c:crossAx val="135955200"/>
        <c:crosses val="autoZero"/>
        <c:crossBetween val="between"/>
      </c:valAx>
    </c:plotArea>
    <c:legend>
      <c:legendPos val="t"/>
    </c:legend>
    <c:plotVisOnly val="1"/>
  </c:chart>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'Registration Required over time'!$H$3</c:f>
              <c:strCache>
                <c:ptCount val="1"/>
                <c:pt idx="0">
                  <c:v>Mean of RegReq Yes</c:v>
                </c:pt>
              </c:strCache>
            </c:strRef>
          </c:tx>
          <c:spPr>
            <a:ln>
              <a:solidFill>
                <a:schemeClr val="accent3">
                  <a:lumMod val="75000"/>
                </a:schemeClr>
              </a:solidFill>
            </a:ln>
          </c:spPr>
          <c:marker>
            <c:symbol val="none"/>
          </c:marker>
          <c:cat>
            <c:numRef>
              <c:f>'Registration Required over time'!$D$4:$D$27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'Registration Required over time'!$H$4:$H$27</c:f>
              <c:numCache>
                <c:formatCode>General</c:formatCode>
                <c:ptCount val="24"/>
                <c:pt idx="0">
                  <c:v>0.33333333333333331</c:v>
                </c:pt>
                <c:pt idx="1">
                  <c:v>0</c:v>
                </c:pt>
                <c:pt idx="2">
                  <c:v>0</c:v>
                </c:pt>
                <c:pt idx="3">
                  <c:v>0</c:v>
                </c:pt>
                <c:pt idx="4">
                  <c:v>0</c:v>
                </c:pt>
                <c:pt idx="5">
                  <c:v>0.66666666666666663</c:v>
                </c:pt>
                <c:pt idx="6">
                  <c:v>0</c:v>
                </c:pt>
                <c:pt idx="7">
                  <c:v>0</c:v>
                </c:pt>
                <c:pt idx="8">
                  <c:v>0</c:v>
                </c:pt>
                <c:pt idx="9">
                  <c:v>0.66666666666666663</c:v>
                </c:pt>
                <c:pt idx="10">
                  <c:v>0</c:v>
                </c:pt>
                <c:pt idx="11">
                  <c:v>0.5</c:v>
                </c:pt>
                <c:pt idx="12">
                  <c:v>1</c:v>
                </c:pt>
                <c:pt idx="13">
                  <c:v>0</c:v>
                </c:pt>
                <c:pt idx="14">
                  <c:v>0.5</c:v>
                </c:pt>
                <c:pt idx="15">
                  <c:v>0.5</c:v>
                </c:pt>
                <c:pt idx="16">
                  <c:v>1.5</c:v>
                </c:pt>
                <c:pt idx="17">
                  <c:v>0</c:v>
                </c:pt>
                <c:pt idx="18">
                  <c:v>0.25</c:v>
                </c:pt>
                <c:pt idx="19">
                  <c:v>0</c:v>
                </c:pt>
                <c:pt idx="20">
                  <c:v>0.33333333333333331</c:v>
                </c:pt>
                <c:pt idx="21">
                  <c:v>0.5</c:v>
                </c:pt>
                <c:pt idx="22">
                  <c:v>0</c:v>
                </c:pt>
                <c:pt idx="23">
                  <c:v>1</c:v>
                </c:pt>
              </c:numCache>
            </c:numRef>
          </c:val>
        </c:ser>
        <c:marker val="1"/>
        <c:axId val="136022272"/>
        <c:axId val="136028160"/>
      </c:lineChart>
      <c:catAx>
        <c:axId val="136022272"/>
        <c:scaling>
          <c:orientation val="minMax"/>
        </c:scaling>
        <c:axPos val="b"/>
        <c:numFmt formatCode="General" sourceLinked="1"/>
        <c:tickLblPos val="nextTo"/>
        <c:crossAx val="136028160"/>
        <c:crosses val="autoZero"/>
        <c:auto val="1"/>
        <c:lblAlgn val="ctr"/>
        <c:lblOffset val="100"/>
      </c:catAx>
      <c:valAx>
        <c:axId val="136028160"/>
        <c:scaling>
          <c:orientation val="minMax"/>
        </c:scaling>
        <c:axPos val="l"/>
        <c:majorGridlines/>
        <c:numFmt formatCode="General" sourceLinked="1"/>
        <c:tickLblPos val="nextTo"/>
        <c:crossAx val="136022272"/>
        <c:crosses val="autoZero"/>
        <c:crossBetween val="between"/>
      </c:valAx>
    </c:plotArea>
    <c:legend>
      <c:legendPos val="t"/>
    </c:legend>
    <c:plotVisOnly val="1"/>
  </c:chart>
  <c:printSettings>
    <c:headerFooter/>
    <c:pageMargins b="0.75000000000000111" l="0.70000000000000062" r="0.70000000000000062" t="0.750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'Registration Required over time'!$I$3</c:f>
              <c:strCache>
                <c:ptCount val="1"/>
                <c:pt idx="0">
                  <c:v>Mean of RegReq Depends</c:v>
                </c:pt>
              </c:strCache>
            </c:strRef>
          </c:tx>
          <c:spPr>
            <a:ln>
              <a:solidFill>
                <a:schemeClr val="accent3">
                  <a:lumMod val="75000"/>
                </a:schemeClr>
              </a:solidFill>
            </a:ln>
          </c:spPr>
          <c:marker>
            <c:symbol val="none"/>
          </c:marker>
          <c:cat>
            <c:numRef>
              <c:f>'Registration Required over time'!$D$4:$D$27</c:f>
              <c:numCache>
                <c:formatCode>General</c:formatCode>
                <c:ptCount val="24"/>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numCache>
            </c:numRef>
          </c:cat>
          <c:val>
            <c:numRef>
              <c:f>'Registration Required over time'!$I$4:$I$27</c:f>
              <c:numCache>
                <c:formatCode>General</c:formatCode>
                <c:ptCount val="24"/>
                <c:pt idx="0">
                  <c:v>0.5</c:v>
                </c:pt>
                <c:pt idx="1">
                  <c:v>0</c:v>
                </c:pt>
                <c:pt idx="2">
                  <c:v>0</c:v>
                </c:pt>
                <c:pt idx="3">
                  <c:v>0</c:v>
                </c:pt>
                <c:pt idx="4">
                  <c:v>0</c:v>
                </c:pt>
                <c:pt idx="5">
                  <c:v>0</c:v>
                </c:pt>
                <c:pt idx="6">
                  <c:v>0</c:v>
                </c:pt>
                <c:pt idx="7">
                  <c:v>0</c:v>
                </c:pt>
                <c:pt idx="8">
                  <c:v>0</c:v>
                </c:pt>
                <c:pt idx="9">
                  <c:v>0</c:v>
                </c:pt>
                <c:pt idx="10">
                  <c:v>0</c:v>
                </c:pt>
                <c:pt idx="11">
                  <c:v>0</c:v>
                </c:pt>
                <c:pt idx="12">
                  <c:v>0.16666666666666666</c:v>
                </c:pt>
                <c:pt idx="13">
                  <c:v>0.14285714285714285</c:v>
                </c:pt>
                <c:pt idx="14">
                  <c:v>0</c:v>
                </c:pt>
                <c:pt idx="15">
                  <c:v>0.33333333333333331</c:v>
                </c:pt>
                <c:pt idx="16">
                  <c:v>0</c:v>
                </c:pt>
                <c:pt idx="17">
                  <c:v>0</c:v>
                </c:pt>
                <c:pt idx="18">
                  <c:v>0</c:v>
                </c:pt>
                <c:pt idx="19">
                  <c:v>0</c:v>
                </c:pt>
                <c:pt idx="20">
                  <c:v>0.25</c:v>
                </c:pt>
                <c:pt idx="21">
                  <c:v>0</c:v>
                </c:pt>
                <c:pt idx="22">
                  <c:v>0</c:v>
                </c:pt>
                <c:pt idx="23">
                  <c:v>0.5</c:v>
                </c:pt>
              </c:numCache>
            </c:numRef>
          </c:val>
        </c:ser>
        <c:marker val="1"/>
        <c:axId val="136052096"/>
        <c:axId val="135861376"/>
      </c:lineChart>
      <c:catAx>
        <c:axId val="136052096"/>
        <c:scaling>
          <c:orientation val="minMax"/>
        </c:scaling>
        <c:axPos val="b"/>
        <c:numFmt formatCode="General" sourceLinked="1"/>
        <c:tickLblPos val="nextTo"/>
        <c:crossAx val="135861376"/>
        <c:crosses val="autoZero"/>
        <c:auto val="1"/>
        <c:lblAlgn val="ctr"/>
        <c:lblOffset val="100"/>
      </c:catAx>
      <c:valAx>
        <c:axId val="135861376"/>
        <c:scaling>
          <c:orientation val="minMax"/>
        </c:scaling>
        <c:axPos val="l"/>
        <c:majorGridlines/>
        <c:numFmt formatCode="General" sourceLinked="1"/>
        <c:tickLblPos val="nextTo"/>
        <c:crossAx val="136052096"/>
        <c:crosses val="autoZero"/>
        <c:crossBetween val="between"/>
      </c:valAx>
    </c:plotArea>
    <c:legend>
      <c:legendPos val="t"/>
    </c:legend>
    <c:plotVisOnly val="1"/>
  </c:chart>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9</xdr:col>
      <xdr:colOff>66676</xdr:colOff>
      <xdr:row>1</xdr:row>
      <xdr:rowOff>57149</xdr:rowOff>
    </xdr:from>
    <xdr:to>
      <xdr:col>19</xdr:col>
      <xdr:colOff>371476</xdr:colOff>
      <xdr:row>25</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247650</xdr:colOff>
      <xdr:row>1</xdr:row>
      <xdr:rowOff>152400</xdr:rowOff>
    </xdr:from>
    <xdr:to>
      <xdr:col>16</xdr:col>
      <xdr:colOff>476250</xdr:colOff>
      <xdr:row>20</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209550</xdr:colOff>
      <xdr:row>2</xdr:row>
      <xdr:rowOff>47625</xdr:rowOff>
    </xdr:from>
    <xdr:to>
      <xdr:col>10</xdr:col>
      <xdr:colOff>38100</xdr:colOff>
      <xdr:row>22</xdr:row>
      <xdr:rowOff>152400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352425</xdr:colOff>
      <xdr:row>1</xdr:row>
      <xdr:rowOff>28576</xdr:rowOff>
    </xdr:from>
    <xdr:to>
      <xdr:col>10</xdr:col>
      <xdr:colOff>390525</xdr:colOff>
      <xdr:row>24</xdr:row>
      <xdr:rowOff>76201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314325</xdr:colOff>
      <xdr:row>2</xdr:row>
      <xdr:rowOff>0</xdr:rowOff>
    </xdr:from>
    <xdr:to>
      <xdr:col>18</xdr:col>
      <xdr:colOff>523875</xdr:colOff>
      <xdr:row>22</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390525</xdr:colOff>
      <xdr:row>0</xdr:row>
      <xdr:rowOff>104775</xdr:rowOff>
    </xdr:from>
    <xdr:to>
      <xdr:col>19</xdr:col>
      <xdr:colOff>85725</xdr:colOff>
      <xdr:row>17</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381000</xdr:colOff>
      <xdr:row>18</xdr:row>
      <xdr:rowOff>19050</xdr:rowOff>
    </xdr:from>
    <xdr:to>
      <xdr:col>19</xdr:col>
      <xdr:colOff>76200</xdr:colOff>
      <xdr:row>35</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123825</xdr:colOff>
      <xdr:row>0</xdr:row>
      <xdr:rowOff>114300</xdr:rowOff>
    </xdr:from>
    <xdr:to>
      <xdr:col>26</xdr:col>
      <xdr:colOff>428625</xdr:colOff>
      <xdr:row>17</xdr:row>
      <xdr:rowOff>104775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485775</xdr:colOff>
      <xdr:row>2</xdr:row>
      <xdr:rowOff>28575</xdr:rowOff>
    </xdr:from>
    <xdr:to>
      <xdr:col>15</xdr:col>
      <xdr:colOff>180975</xdr:colOff>
      <xdr:row>19</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447675</xdr:colOff>
      <xdr:row>2</xdr:row>
      <xdr:rowOff>28575</xdr:rowOff>
    </xdr:from>
    <xdr:to>
      <xdr:col>19</xdr:col>
      <xdr:colOff>95251</xdr:colOff>
      <xdr:row>23</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257175</xdr:colOff>
      <xdr:row>2</xdr:row>
      <xdr:rowOff>66675</xdr:rowOff>
    </xdr:from>
    <xdr:to>
      <xdr:col>18</xdr:col>
      <xdr:colOff>123825</xdr:colOff>
      <xdr:row>24</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276225</xdr:colOff>
      <xdr:row>24</xdr:row>
      <xdr:rowOff>85725</xdr:rowOff>
    </xdr:from>
    <xdr:to>
      <xdr:col>18</xdr:col>
      <xdr:colOff>142875</xdr:colOff>
      <xdr:row>46</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171450</xdr:colOff>
      <xdr:row>0</xdr:row>
      <xdr:rowOff>76200</xdr:rowOff>
    </xdr:from>
    <xdr:to>
      <xdr:col>21</xdr:col>
      <xdr:colOff>133350</xdr:colOff>
      <xdr:row>19</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228600</xdr:colOff>
      <xdr:row>0</xdr:row>
      <xdr:rowOff>85725</xdr:rowOff>
    </xdr:from>
    <xdr:to>
      <xdr:col>30</xdr:col>
      <xdr:colOff>190500</xdr:colOff>
      <xdr:row>19</xdr:row>
      <xdr:rowOff>57150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152400</xdr:colOff>
      <xdr:row>19</xdr:row>
      <xdr:rowOff>114300</xdr:rowOff>
    </xdr:from>
    <xdr:to>
      <xdr:col>21</xdr:col>
      <xdr:colOff>114300</xdr:colOff>
      <xdr:row>41</xdr:row>
      <xdr:rowOff>85725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209550</xdr:colOff>
      <xdr:row>19</xdr:row>
      <xdr:rowOff>123825</xdr:rowOff>
    </xdr:from>
    <xdr:to>
      <xdr:col>30</xdr:col>
      <xdr:colOff>171450</xdr:colOff>
      <xdr:row>41</xdr:row>
      <xdr:rowOff>95250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190499</xdr:colOff>
      <xdr:row>0</xdr:row>
      <xdr:rowOff>133350</xdr:rowOff>
    </xdr:from>
    <xdr:to>
      <xdr:col>18</xdr:col>
      <xdr:colOff>200024</xdr:colOff>
      <xdr:row>22</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28575</xdr:colOff>
      <xdr:row>2</xdr:row>
      <xdr:rowOff>66675</xdr:rowOff>
    </xdr:from>
    <xdr:to>
      <xdr:col>18</xdr:col>
      <xdr:colOff>590551</xdr:colOff>
      <xdr:row>24</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24</xdr:row>
      <xdr:rowOff>142875</xdr:rowOff>
    </xdr:from>
    <xdr:to>
      <xdr:col>18</xdr:col>
      <xdr:colOff>571501</xdr:colOff>
      <xdr:row>46</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 " refreshedDate="40056.384870833332" createdVersion="3" refreshedVersion="3" minRefreshableVersion="3" recordCount="102">
  <cacheSource type="worksheet">
    <worksheetSource ref="B1:BD1048576" sheet="Matrix"/>
  </cacheSource>
  <cacheFields count="57">
    <cacheField name="Cluster" numFmtId="0">
      <sharedItems containsBlank="1" count="4">
        <s v="CL3"/>
        <s v="CL2"/>
        <s v="N/A"/>
        <m/>
      </sharedItems>
    </cacheField>
    <cacheField name="Disposition" numFmtId="0">
      <sharedItems containsBlank="1" longText="1"/>
    </cacheField>
    <cacheField name="Updtd'09" numFmtId="0">
      <sharedItems containsBlank="1"/>
    </cacheField>
    <cacheField name="Response Y/N" numFmtId="0">
      <sharedItems containsBlank="1"/>
    </cacheField>
    <cacheField name="Data/Text" numFmtId="0">
      <sharedItems containsBlank="1"/>
    </cacheField>
    <cacheField name="Name" numFmtId="0">
      <sharedItems containsBlank="1"/>
    </cacheField>
    <cacheField name="Url" numFmtId="0">
      <sharedItems containsBlank="1"/>
    </cacheField>
    <cacheField name="Natural Sciences?" numFmtId="0">
      <sharedItems containsBlank="1"/>
    </cacheField>
    <cacheField name="Science Area updtd" numFmtId="0">
      <sharedItems containsBlank="1" count="12">
        <s v="Astronomy"/>
        <s v="Ecology"/>
        <s v="Geosciences"/>
        <s v="Medicine"/>
        <s v="Biology"/>
        <s v="Social"/>
        <s v="Mathematics"/>
        <s v="Multidisciplinary"/>
        <s v="Physics"/>
        <s v="Chemistry"/>
        <s v="Marine"/>
        <m/>
      </sharedItems>
    </cacheField>
    <cacheField name="science category" numFmtId="0">
      <sharedItems containsBlank="1"/>
    </cacheField>
    <cacheField name="Res/Ref/Com" numFmtId="0">
      <sharedItems containsBlank="1"/>
    </cacheField>
    <cacheField name="Instrument based?" numFmtId="0">
      <sharedItems containsBlank="1"/>
    </cacheField>
    <cacheField name="Gov/DFed/Univ" numFmtId="0">
      <sharedItems containsBlank="1"/>
    </cacheField>
    <cacheField name="Centralized/Distributed collections" numFmtId="0">
      <sharedItems containsBlank="1"/>
    </cacheField>
    <cacheField name="Governmental?" numFmtId="0">
      <sharedItems containsBlank="1"/>
    </cacheField>
    <cacheField name="Virtual?" numFmtId="0">
      <sharedItems containsBlank="1"/>
    </cacheField>
    <cacheField name="Business Type" numFmtId="0">
      <sharedItems containsBlank="1"/>
    </cacheField>
    <cacheField name="Holding size" numFmtId="0">
      <sharedItems containsString="0" containsBlank="1" containsNumber="1" containsInteger="1" minValue="1" maxValue="3"/>
    </cacheField>
    <cacheField name="Information areas" numFmtId="0">
      <sharedItems containsBlank="1" longText="1"/>
    </cacheField>
    <cacheField name="Description" numFmtId="0">
      <sharedItems containsBlank="1" longText="1"/>
    </cacheField>
    <cacheField name="How based" numFmtId="0">
      <sharedItems containsBlank="1"/>
    </cacheField>
    <cacheField name="Structure within organization" numFmtId="0">
      <sharedItems containsBlank="1" longText="1"/>
    </cacheField>
    <cacheField name="Multiple sponsors?" numFmtId="0">
      <sharedItems containsBlank="1"/>
    </cacheField>
    <cacheField name="Sponsors by type" numFmtId="0">
      <sharedItems containsBlank="1"/>
    </cacheField>
    <cacheField name="G/C?" numFmtId="0">
      <sharedItems containsBlank="1"/>
    </cacheField>
    <cacheField name="Funding vehicle(s)" numFmtId="0">
      <sharedItems containsBlank="1"/>
    </cacheField>
    <cacheField name="Funding" numFmtId="0">
      <sharedItems containsBlank="1" longText="1"/>
    </cacheField>
    <cacheField name="Subscription/Membership business model?" numFmtId="0">
      <sharedItems containsBlank="1"/>
    </cacheField>
    <cacheField name="S/M details" numFmtId="0">
      <sharedItems containsBlank="1" longText="1"/>
    </cacheField>
    <cacheField name="Partners" numFmtId="0">
      <sharedItems containsBlank="1" longText="1"/>
    </cacheField>
    <cacheField name="Management" numFmtId="0">
      <sharedItems containsBlank="1" longText="1"/>
    </cacheField>
    <cacheField name="Accept submitted data?" numFmtId="0">
      <sharedItems containsBlank="1"/>
    </cacheField>
    <cacheField name="Registration required?" numFmtId="0">
      <sharedItems containsBlank="1"/>
    </cacheField>
    <cacheField name="Ingest Processing" numFmtId="0">
      <sharedItems containsBlank="1" longText="1"/>
    </cacheField>
    <cacheField name="Submission details" numFmtId="0">
      <sharedItems containsBlank="1" longText="1"/>
    </cacheField>
    <cacheField name="Data file formats accepted" numFmtId="0">
      <sharedItems containsBlank="1" longText="1"/>
    </cacheField>
    <cacheField name="Submission Methods Supported" numFmtId="0">
      <sharedItems containsBlank="1" longText="1"/>
    </cacheField>
    <cacheField name="Import Copyright Details" numFmtId="0">
      <sharedItems containsBlank="1" longText="1"/>
    </cacheField>
    <cacheField name="Export data" numFmtId="0">
      <sharedItems containsBlank="1"/>
    </cacheField>
    <cacheField name="Data file formats transmitted" numFmtId="0">
      <sharedItems containsBlank="1" longText="1"/>
    </cacheField>
    <cacheField name="Export Methods Supported" numFmtId="0">
      <sharedItems containsBlank="1" longText="1"/>
    </cacheField>
    <cacheField name="Export Data Rights" numFmtId="0">
      <sharedItems containsBlank="1" longText="1"/>
    </cacheField>
    <cacheField name="FPD?" numFmtId="0">
      <sharedItems containsBlank="1"/>
    </cacheField>
    <cacheField name="Fees" numFmtId="0">
      <sharedItems containsBlank="1" longText="1"/>
    </cacheField>
    <cacheField name="Export Copyright Details" numFmtId="0">
      <sharedItems containsBlank="1" longText="1"/>
    </cacheField>
    <cacheField name="Restrictions on Use of Data" numFmtId="0">
      <sharedItems containsBlank="1" longText="1"/>
    </cacheField>
    <cacheField name="Attribution Statement" numFmtId="0">
      <sharedItems containsBlank="1" longText="1"/>
    </cacheField>
    <cacheField name="Data Services" numFmtId="0">
      <sharedItems containsBlank="1" longText="1"/>
    </cacheField>
    <cacheField name="Data Access Details" numFmtId="0">
      <sharedItems containsBlank="1" longText="1"/>
    </cacheField>
    <cacheField name="Other Services" numFmtId="0">
      <sharedItems containsBlank="1" longText="1"/>
    </cacheField>
    <cacheField name="Preservation policy" numFmtId="0">
      <sharedItems containsBlank="1"/>
    </cacheField>
    <cacheField name="Preservation policy details" numFmtId="0">
      <sharedItems containsBlank="1" longText="1"/>
    </cacheField>
    <cacheField name="Portal" numFmtId="0">
      <sharedItems containsBlank="1"/>
    </cacheField>
    <cacheField name="Brief history" numFmtId="0">
      <sharedItems containsBlank="1" longText="1"/>
    </cacheField>
    <cacheField name="Inception Date" numFmtId="0">
      <sharedItems containsBlank="1" containsMixedTypes="1" containsNumber="1" containsInteger="1" minValue="1902" maxValue="2008"/>
    </cacheField>
    <cacheField name="Data Collection on Use" numFmtId="0">
      <sharedItems containsBlank="1"/>
    </cacheField>
    <cacheField name="Email contact" numFmtId="0">
      <sharedItems containsBlank="1"/>
    </cacheField>
  </cacheFields>
</pivotCacheDefinition>
</file>

<file path=xl/pivotCache/pivotCacheDefinition2.xml><?xml version="1.0" encoding="utf-8"?>
<pivotCacheDefinition xmlns="http://schemas.openxmlformats.org/spreadsheetml/2006/main" xmlns:r="http://schemas.openxmlformats.org/officeDocument/2006/relationships" r:id="rId1" refreshedBy=" " refreshedDate="40071.49969571759" createdVersion="3" refreshedVersion="3" minRefreshableVersion="3" recordCount="101">
  <cacheSource type="worksheet">
    <worksheetSource ref="A1:BG1048576" sheet="Matrix"/>
  </cacheSource>
  <cacheFields count="62">
    <cacheField name="ID" numFmtId="0">
      <sharedItems containsString="0" containsBlank="1" containsNumber="1" containsInteger="1" minValue="1" maxValue="100"/>
    </cacheField>
    <cacheField name="Cluster" numFmtId="0">
      <sharedItems containsBlank="1"/>
    </cacheField>
    <cacheField name="Disposition" numFmtId="0">
      <sharedItems containsBlank="1" longText="1"/>
    </cacheField>
    <cacheField name="Updtd'09" numFmtId="0">
      <sharedItems containsBlank="1" count="2">
        <m/>
        <s v="Y"/>
      </sharedItems>
    </cacheField>
    <cacheField name="Response Y/N" numFmtId="0">
      <sharedItems containsBlank="1"/>
    </cacheField>
    <cacheField name="Data/Text" numFmtId="0">
      <sharedItems containsBlank="1"/>
    </cacheField>
    <cacheField name="Name" numFmtId="0">
      <sharedItems containsBlank="1" count="102">
        <s v="National Space Science Data Center"/>
        <s v="Ecological Society of America's Ecological Archives"/>
        <s v="Smithsonian Tropical Research Institute's (STRI) Center for Tropical Forest Science (CTFS) _x000a__x000a_[entries here most specific to Forest Census Plot on Barro Colorado Island which has more restrictions than the other available data sets)"/>
        <s v="Center for International Earth Science Information Network (CIESIN) "/>
        <s v="Socioeconomic Data and Applications Center (SEDAC)"/>
        <s v="World Data Center for Human Interactions in the Environment"/>
        <s v="The Whole Brain Atlas"/>
        <s v="Brain biodiversity bank at Michigan State University"/>
        <s v="Genbank"/>
        <s v="iubio"/>
        <s v="Jaspar"/>
        <s v="Oak Ridge National Laboratory Distributed Active Archive Center (ORNL DAAC) "/>
        <s v="The BioGRID"/>
        <s v="Inter-university Consortium for Policial and Social Research (ICPSR)"/>
        <s v="Knowledge Network for Biocomplexity (KNB)"/>
        <s v="Journal of Applied Econometrics (JAE) Data Archive"/>
        <s v="Centers for Disease Control and Prevention Data and Statistics"/>
        <s v="World Data Center (WDC)"/>
        <s v="NC One Map"/>
        <s v="Cornell University Geospatial Information Repository"/>
        <s v="Spec Patterns"/>
        <s v="National Center for Ecological Analysis and Synthesis (NCEAS) Data Repository"/>
        <s v="DNA Data Bank of Japan"/>
        <s v="Ensembl"/>
        <s v="J. Craig Venter Institute"/>
        <s v="Antarctic Glaciological Data Center (AGDC)"/>
        <s v="NASA Langley Atmospheric Science Data Center"/>
        <s v="National Nuclear Data Center Nuclear Data Portal"/>
        <s v="CERA"/>
        <s v="Atlantic Oceanographic and Meteorological Laboratory (AOML) Environmental Data Server or ENVIDS"/>
        <s v="ACE Science Center (ASC)"/>
        <s v="Henry A. Murray Research  Archive MRA)"/>
        <s v="The Howard W. Odum Institute for Research in Social Science"/>
        <s v="Unidata Program at the University Corporation for Atmospheric Research (UCAR)"/>
        <s v="Space Science and Engineering Center (SSEC) Data Center, University of Wisconsin-Madison"/>
        <s v="United States Census Bureau"/>
        <s v="Geodata.gov"/>
        <s v="Visible Human Project®"/>
        <s v="International Council for Science : Committee on Data for Science and Technology"/>
        <s v="Alternative Fuels Data Center (AFDC)"/>
        <s v="Atmospheric Radiation Monitoring (ARM) Data Centers"/>
        <s v="Carbon Dioxide Information Analysis Center (CDIAC)"/>
        <s v="Comprehensive Epidemiological  Data Resource (CEDR)"/>
        <s v="Controlled Fusion Atomic Data Center (CFADC)"/>
        <s v="DOE Joint Genome Institute's (JGI) Genome Web Portal"/>
        <s v="Renewable Resource Data Center (RReDC)"/>
        <s v="U.S. Transuranium and Uranium Registries (USTUR)"/>
        <s v="DOE's Energy Information Administration (EIA)"/>
        <s v="US Transplant -- Scientific Registry of Transplant Recipients"/>
        <s v="The Sanger Institute"/>
        <s v="University of California Santa Cruz Genome Bioinformatics"/>
        <s v="Coastal Data Information Program (CDIP) of the Scripps Institution of Oceanography, University of California at San Diego"/>
        <s v="CalSurv, the California Vectorborne Disease Surveillance System"/>
        <s v="WestNile.ca.gov, the California West Nile Virus website"/>
        <s v="Natural Resource and GIS Metadata and Data Store of the National Park Service "/>
        <s v="Astronomy Digital Image Library"/>
        <s v="Ocean Biogeographic Information System (OBIS)"/>
        <s v="World Data Center (WDC) for Biodiversity and Ecology"/>
        <s v="VegBank, a vegetation plot database"/>
        <s v="EMBL-EBI"/>
        <s v="Integrated Monitoring Network"/>
        <s v="Chandra data archive"/>
        <s v="HEASARC"/>
        <s v="NASA/IPAC Infrared Science Archive (IRSA)"/>
        <s v="MAST"/>
        <s v="PDS"/>
        <s v="SDAC"/>
        <s v="SkyView"/>
        <s v="Global Biodiversity Information Facility"/>
        <s v="HubbleSite Gallery"/>
        <s v="ESO Archive Facility"/>
        <s v="Encyclopedia of Astronomy and Astrophysics"/>
        <s v="US National Virtual Observatory (NVO)"/>
        <s v="National Ecological Observatory Network (NEON)"/>
        <s v="NEEScentral"/>
        <s v="Discover Life in America's Great Smoky Mountains National Park's All Taxa Biodiversity Inventory"/>
        <s v="fMRI Data Center"/>
        <s v="Paleobiology Database"/>
        <s v="Agency for Healthcare Quality and Research"/>
        <s v="Woods Hole Oceanographic Institute Data Center"/>
        <s v="IAU Minor Planet Center"/>
        <s v="BioSystematic Database of World Diptera (BDWD)"/>
        <s v="IQSS Dataverse network"/>
        <s v="Netlib"/>
        <s v="The USA National Phenology Network (USA-NPN)"/>
        <s v="Amphibian Ark Team Portal"/>
        <s v="Tree of Life Web Project"/>
        <s v="Encyclopedia of Life"/>
        <s v="Chesapeake Bay Environmental Observatory (CBEO) Portal"/>
        <s v="THREDDS Data Server"/>
        <s v="Repository for Archiving, Managing and Accessing Diverse DAta (RAMADDA)_x000a_"/>
        <s v="Treebase, Treebase2"/>
        <s v="ICON"/>
        <s v="Mouse Genome Informatics"/>
        <s v="Bugwood Network"/>
        <s v="Forestry Images"/>
        <s v="LTER Network"/>
        <s v="PANGAEA® - Publishing Network for Geoscientific and Environmental Data"/>
        <s v="Melanoma Molecular Map Project"/>
        <s v="McIDAS"/>
        <m/>
        <s v="Cyberinfrastructure for Phylogenetic Research (CIPRES)" u="1"/>
      </sharedItems>
    </cacheField>
    <cacheField name="Url" numFmtId="0">
      <sharedItems containsBlank="1"/>
    </cacheField>
    <cacheField name="Natural Sciences?" numFmtId="0">
      <sharedItems containsBlank="1" count="3">
        <s v="N"/>
        <s v="Y"/>
        <m/>
      </sharedItems>
    </cacheField>
    <cacheField name="Science Area updtd" numFmtId="0">
      <sharedItems containsBlank="1" count="12">
        <s v="Astronomy"/>
        <s v="Ecology"/>
        <s v="Geosciences"/>
        <s v="Medicine"/>
        <s v="Biology"/>
        <s v="Social"/>
        <s v="Mathematics"/>
        <s v="Multidisciplinary"/>
        <s v="Physics"/>
        <s v="Chemistry"/>
        <s v="Marine"/>
        <m/>
      </sharedItems>
    </cacheField>
    <cacheField name="science category" numFmtId="0">
      <sharedItems containsBlank="1"/>
    </cacheField>
    <cacheField name="REV-R/C/R" numFmtId="0">
      <sharedItems containsBlank="1" count="4">
        <s v="Ref"/>
        <s v="Res"/>
        <s v="Com"/>
        <m/>
      </sharedItems>
    </cacheField>
    <cacheField name="Res/Ref/Com" numFmtId="0">
      <sharedItems containsBlank="1" count="4">
        <s v="Res"/>
        <s v="Ref"/>
        <s v="Com"/>
        <m/>
      </sharedItems>
    </cacheField>
    <cacheField name="Instrument based?" numFmtId="0">
      <sharedItems containsBlank="1" count="3">
        <s v="Y"/>
        <s v="N"/>
        <m/>
      </sharedItems>
    </cacheField>
    <cacheField name="Gov/DFed/Univ" numFmtId="0">
      <sharedItems containsBlank="1" count="5">
        <s v="Gov"/>
        <s v="DFed"/>
        <s v="Univ"/>
        <s v="Data Federation"/>
        <m/>
      </sharedItems>
    </cacheField>
    <cacheField name="Centralized/Distributed collections" numFmtId="0">
      <sharedItems containsBlank="1" count="4">
        <s v="C"/>
        <s v="D"/>
        <s v="D, While many SkyView surveys are centrally located, the vast majority of holdings (weighted by bytes) are distributed at data centers across the country including ST ScI, IRSA, SDSS and IPAC."/>
        <m/>
      </sharedItems>
    </cacheField>
    <cacheField name="Governmental?" numFmtId="0">
      <sharedItems containsBlank="1" count="3">
        <s v="Y"/>
        <s v="N"/>
        <m/>
      </sharedItems>
    </cacheField>
    <cacheField name="Virtual?" numFmtId="0">
      <sharedItems containsBlank="1" count="3">
        <s v="N"/>
        <s v="Y"/>
        <m/>
      </sharedItems>
    </cacheField>
    <cacheField name="Business Type" numFmtId="0">
      <sharedItems containsBlank="1" count="11">
        <s v="FC"/>
        <s v="Pub"/>
        <s v="I"/>
        <s v="UC"/>
        <s v="P"/>
        <s v="N-P"/>
        <s v="SGA"/>
        <s v="WDC"/>
        <s v="S"/>
        <m/>
        <s v="N-P (NEON, Inc. is a 501c(3) corporation)" u="1"/>
      </sharedItems>
    </cacheField>
    <cacheField name="Holding size" numFmtId="0">
      <sharedItems containsString="0" containsBlank="1" containsNumber="1" containsInteger="1" minValue="1" maxValue="3" count="4">
        <n v="3"/>
        <n v="1"/>
        <n v="2"/>
        <m/>
      </sharedItems>
    </cacheField>
    <cacheField name="Information areas" numFmtId="0">
      <sharedItems containsBlank="1" longText="1"/>
    </cacheField>
    <cacheField name="Description" numFmtId="0">
      <sharedItems containsBlank="1" longText="1"/>
    </cacheField>
    <cacheField name="How based" numFmtId="0">
      <sharedItems containsBlank="1" count="5">
        <s v="G"/>
        <s v="I"/>
        <s v="U"/>
        <s v="A"/>
        <m/>
      </sharedItems>
    </cacheField>
    <cacheField name="Structure within organization" numFmtId="0">
      <sharedItems containsBlank="1" longText="1"/>
    </cacheField>
    <cacheField name="Multiple sponsors?" numFmtId="0">
      <sharedItems containsBlank="1" count="3">
        <s v="N"/>
        <s v="Y"/>
        <m/>
      </sharedItems>
    </cacheField>
    <cacheField name="Sponsors by type" numFmtId="0">
      <sharedItems containsBlank="1"/>
    </cacheField>
    <cacheField name="G/C?" numFmtId="0">
      <sharedItems containsBlank="1" count="3">
        <s v="Y"/>
        <s v="N"/>
        <m/>
      </sharedItems>
    </cacheField>
    <cacheField name="Funding vehicle(s)" numFmtId="0">
      <sharedItems containsBlank="1" count="28">
        <s v="G, C"/>
        <s v="M: &gt;1000, S"/>
        <s v="G, C, D, Svcs"/>
        <s v="C"/>
        <s v=" D, Svcs"/>
        <s v="G"/>
        <s v="GD"/>
        <s v="G, D, Svcs"/>
        <s v="unknown"/>
        <s v="M: &gt;100; GD; S; G; C; CA; E"/>
        <s v="G, C, CA, Svcs"/>
        <s v="Journal of Applied Econometrics"/>
        <s v="ID"/>
        <s v="G,ID,E"/>
        <s v="G, C, GD"/>
        <s v="M &gt;50"/>
        <s v="GD, C"/>
        <s v="GD, G"/>
        <s v="G for development, GD for maintenance."/>
        <s v="S"/>
        <s v="CA, A"/>
        <s v="CA"/>
        <s v="G, D"/>
        <s v="G, E, ID"/>
        <s v="FGA, US Forest Service, SGA, D, Societies, University, Corporation"/>
        <s v="G, C, CA"/>
        <s v="grants (G), donations (D), institute direct (ID)_x000a_"/>
        <m/>
      </sharedItems>
    </cacheField>
    <cacheField name="Funding" numFmtId="0">
      <sharedItems containsBlank="1" longText="1"/>
    </cacheField>
    <cacheField name="Subscription/Membership business model?" numFmtId="0">
      <sharedItems containsBlank="1" count="3">
        <s v="N"/>
        <s v="Y"/>
        <m/>
      </sharedItems>
    </cacheField>
    <cacheField name="S/M details" numFmtId="0">
      <sharedItems containsBlank="1" longText="1"/>
    </cacheField>
    <cacheField name="Partners" numFmtId="0">
      <sharedItems containsBlank="1" longText="1"/>
    </cacheField>
    <cacheField name="Management" numFmtId="0">
      <sharedItems containsBlank="1" longText="1"/>
    </cacheField>
    <cacheField name="Accept submitted data?" numFmtId="0">
      <sharedItems containsBlank="1" count="3">
        <s v="N"/>
        <s v="Y"/>
        <m/>
      </sharedItems>
    </cacheField>
    <cacheField name="Registration required?" numFmtId="0">
      <sharedItems containsBlank="1" count="4">
        <s v="N"/>
        <s v="D"/>
        <s v="Y"/>
        <m/>
      </sharedItems>
    </cacheField>
    <cacheField name="Ingest Processing" numFmtId="0">
      <sharedItems containsBlank="1" longText="1"/>
    </cacheField>
    <cacheField name="Submission details" numFmtId="0">
      <sharedItems containsBlank="1" longText="1"/>
    </cacheField>
    <cacheField name="Data file formats accepted" numFmtId="0">
      <sharedItems containsBlank="1" count="62" longText="1">
        <s v="N/A"/>
        <s v="As a general rule, send all materials in .html format, .zip or .tar if large._x000a__x000a_Appendices:  Follow template (http://esapubs.org/archive/archive_templates.htm). HTML for tabular or textual material; .GIF, .JPG, or .PNG for still graphics, .MPG for video graphics or animation, and .MP3 or .WAV for sound. Authors of mathematical appendices are encouraged to submit a pdf file in addition to, but not in place of, the html version using the most recent Adobe Distiller software._x000a__x000a_Supplements:  Follow template (http://esapubs.org/archive/archive_templates.htm). Submit in .zip and/or .tar format then outline filenames/types separately._x000a__x000a_Data Papers:  Must include data and metadata, file types based on data type: ASCII, IDRISI, ARC/INFO see http://esapubs.org/archive/archive_as_authors.htm#Dat"/>
        <s v="various"/>
        <s v=".html with .gif, .jpeg or .mpeg"/>
        <s v="See :  http://www.ncbi.nlm.nih.gov/Genbank/submit.html "/>
        <s v=".ZIP or .TAR.Z and Stuffit-BINHEX for Mac users"/>
        <s v=".zip"/>
        <s v="see complete list in appendix A at http://www.daac.ornl.gov/PI/bestprac.html#prac7"/>
        <s v="We can incorporate data from weblinks, Pubmed IDs and genome-wide datasets. For information on file formats, please visit our support page or contact us at: gridadmin@mshri.on.ca."/>
        <s v="Rapid:  SPSS, SAS, STATA, .pdf, ascii"/>
        <s v="Any XML-based metadata standard, commonly EML, BDP, CSDGM, ISO 19115; data files in any format, but commonly delimited text; GIS files in any format"/>
        <s v="Small data sets:  MIME encoded email attachments, Large data sets: .zip, Appendices: PDF, supplementary material (e.g. computer programs and data appendices or technical appendices): no format specified"/>
        <s v="varies by center"/>
        <s v=",zip?"/>
        <s v="CUGIR makes data available in a variety of formats, including (but not necessarily limited to):_x000a_• ArcInfo export_x000a_• Shapefile_x000a_• GeoTIFF image_x000a_• ASCII DEM_x000a_• Computer-Aided Design_x000a_• Database File_x000a_• Portable Document Format_x000a_• ArcInfo Grid"/>
        <s v="REQUIREMENT: Pressing a landing button guarantees that the lift will arrive_x000a_             at that landing with its doors open._x000a_PATTERN: Response_x000a_SCOPE: Global_x000a_LTL: AG(landingButi.pressed -&gt; AF(lift.floor=i &amp; lift.door=open))_x000a_NOTES: This is an examplar for a class of specs for each floor i_x000a_SOURCE: M. Ryan_x000a_CITE: \cite{ryan:97}_x000a_DOMAIN: feature integration, elevator"/>
        <s v="Any, Metadata in EML, FGDC, ISO 19115, and other formats"/>
        <s v="SAKURA, MSS, SEQUIN"/>
        <s v=".txt of FASTA file"/>
        <s v="many: we do not have any specific format requirements"/>
        <s v="unknown"/>
        <s v="We prefer to obtain fully documented SPSS, SAS, or Stata files containing variable and value labels. We can also accept raw data files if complete file layout information is also provided. Printed copies of questionnaires will be accepted if electronic versions are not available. also see submission form http://152.2.32.107/odum/content/pdf/OdumDepositForm.pdf"/>
        <s v="no information for non-members"/>
        <s v="varies"/>
        <s v=".xml, .sgml"/>
        <s v="&quot;We accept data in a variety of formats as long as they are clearly documented.  The preferred format is NetCDF (an open source, self documented file format developed by the atomspheric research community)&quot;"/>
        <s v=".txt, .csv, GeoTIFF/TIF (*.tiff, *.tif), ASCII Grid (*.asc, *.txt, *.flt), Binary image files (BSQ/BIL/BIP)(*.bsq, *.bil, *.bip), Net-CDF (*.nc), HDF(-EOS)_x000a_"/>
        <s v="ASCII format (see http://cedr.lbl.gov/strucdoc/coverpage.html)"/>
        <s v="SAS"/>
        <s v="web interface"/>
        <s v=".zip, .tar"/>
        <s v=".fits"/>
        <s v="contributors contact exec. Dir. and submit info. based on Darwin core v.2 using DiGIR software"/>
        <s v="VegBank data XML files"/>
        <s v="flat file"/>
        <s v="HEASARC data (and science quality astronomy data) is generally in FITS format.  ASCII formats are used for logs and a few other files and various image formats (PNG, JPG, GIF) are used for quicklook data"/>
        <s v="Image data must be in the Flexible Image Transport System (FITS) format, which is standard in astronomy.  Tabular data must be in IPAC tables, which are plain text tables with a standards header format."/>
        <s v="ascii and other text files, see: http://pds.nasa.gov/tools/standards-reference.shtml"/>
        <s v="FITS"/>
        <s v="use gbif portal"/>
        <s v="fits and/or tar"/>
        <s v=".pdf forms, ATBI database in .mdb format (MS Access)"/>
        <s v="www form"/>
        <s v="varies by resource but most are not open (equipment centric), http://www.whoi.edu/mvco/data/user_data.html"/>
        <s v="formatted as specified (http://www.cfa.harvard.edu/iau/info/ObsFormat.html) and sent via email"/>
        <s v="All formats accepted. Statistical formats preferred: SPSS, STATA, R"/>
        <s v="unclear, submissions inquires are directed as follows:  Direct inqueries to netlib_maintainers@netlib.org "/>
        <s v="web-based data reporting system (some indication they will take historical data)"/>
        <s v="form templates online for submissions, must be a registered user"/>
        <s v="JPEG, GIF, or PNG format, MP4, MP3, MOV, AVI, AU, WAV, SWF, PDF, DOC, PPT "/>
        <s v="EOL Transfer schema XML, LifeDesks.org tool includes spreadsheet), screen scraping, web services, Flickr"/>
        <s v="ascii, cuahsi, excel, gmt raster, geotiff, kml, pdf, ppt, db, tool, wms, web service, netcdf, web url, word, xml"/>
        <s v="UNK"/>
        <s v="The Nexus Format_x000a__x000a_The (unpaid) staff at TreeBASE will be grateful if (for the time being) you submit your data in nexus format, but we will happily accept your data in other formats as well. We plan on including automated data entry pages for PHYLIP and Hennig86 formats in the future, but for now we are only doing automated tree annotation for NEXUS files. We want to work with you to get your data into TreeBASE, regardless of format._x000a__x000a_If your data are not in nexus format, please email the data to us, and we will make the conversion for you._x000a__x000a_Otherwise, please proceed with the automated submission process (below)._x000a_"/>
        <s v="Free-form text, and data files from calibration sensors."/>
        <s v="many accepted, for images: the preferred format is JPEG, although you can use most other formats (TIFF, GIF, PIC) as well"/>
        <s v=".txt, .doc, .xls, http://wiki.bugwood.org/BugwoodIDS:FAQ#What_format_should_it_be_in.3F, .jpeg, .tif, .png"/>
        <s v=".xls, http://wiki.bugwood.org/BugwoodIDS:FAQ#What_format_should_it_be_in.3F, .jpeg, .tif"/>
        <s v="any; ISO standards preferred"/>
        <s v="UNK, behind registration layer"/>
        <m/>
        <s v="submissions focus on accessing centralized computing resources" u="1"/>
      </sharedItems>
    </cacheField>
    <cacheField name="Submission Methods Supported" numFmtId="0">
      <sharedItems containsBlank="1" longText="1"/>
    </cacheField>
    <cacheField name="Import Copyright Details" numFmtId="0">
      <sharedItems containsBlank="1" longText="1"/>
    </cacheField>
    <cacheField name="Export data" numFmtId="0">
      <sharedItems containsBlank="1"/>
    </cacheField>
    <cacheField name="Data file formats transmitted" numFmtId="0">
      <sharedItems containsBlank="1" count="95" longText="1">
        <s v=".html, .jpg, .gif, .tiff, Decompressed Standard Data Products (DSDP's) and .txt and .ascii formats, .cdf [http://cdf.gsfc.nasa.gov/html/FAQ.html]"/>
        <s v=".html, once on the web pages users are able to download other file formats such as ASCII text files, .R, pdfs, .m, etc."/>
        <s v=".zip, .html"/>
        <s v="GIS: GeoTIFF, Band interleaf (BIL), ArcInfo Exchange (.e00), other GIS formats_x000a__x000a_Non-GIS: .zip, .csv, .xls, .boundary ASCII format (BNA), ASCII,  Atlas GIS (agf), ARC/ARCView (shp), .gif, SAS transport (.XPT), and .rtf"/>
        <s v="Raster (grid) data are available in these formats: ASCII text, ArcInfo Interchange files (.e00), Band Interleaved by Line (BIL) format. Population counts, density and associated area, and urban extents, are available as grids only. Settlement points are available as csv, xls or shp files. Country summary information is available as xls._x000a__x000a_Spatial data: Web Map Service (WMS) and Web Feature Service (WFS) layers are available from SEDAC servers directly using any WMS or WFS compliant client. Services for vector data respond to both WFS (data) and WMS (map) requests. The tables below list the services available and provide links to the GetCapabilities documents that are required to access the services from an OGC-compliant client. _x000a__x000a_Population data from Gridded Population of the World (GPWv3) are available via the Web Coverage Server (WCS) specification on a test (beta) WCS server. When testing is complete, selected raster WMS services will also be made available as WCS layers for service-based access."/>
        <s v=".html, .jpeg, .mpeg, .gif"/>
        <s v=".jpeg, .gif, .mov"/>
        <s v="wide variety, too numerous to list?"/>
        <s v=".ZIP or .TAR.Z and Stuffit-BINHEX for Mac users"/>
        <s v="a flat file directory (readable with the TFBS::DB::FlatFileDir module), a set of sql create table statements and corresponding tables dumps for easy database setup"/>
        <s v="see complete list in appendix A at http://www.daac.ornl.gov/PI/bestprac.html#prac7"/>
        <s v="Downloads of BIOGRID data is available via four types of data query: By Gene, By Publication, By Organism, and By Experimental System. Downloads by Organism and by System are available below, while downloads by Gene or by Publication are available by searching for your Gene of interest. In addition to these sets, you can also download the entire dataset in a single file by choosing ALL._x000a__x000a_Each of these datasets is provided in three formats: Microsoft Excel Tab Delimited Text (TAB), PSI-MI XML Version 1 (PSI), and PSI-MI XML Version 2.5 (PSI25).."/>
        <s v="Recently processed studies are available in ASCII, SPSS, SAS, and Stata with codebooks in pdf.  Older studies may only be available in ASCII, some of which have SPSS setup files."/>
        <s v="Any XML-based metadata standard, commonly EML, BDP, CSDGM, ISO 19115; data files in any format, but commonly delimited text; GIS files in any format"/>
        <s v="readme html/txt files and .zip"/>
        <s v="widely variable includes at least: .ppt, .pdf, GIS formats, SAS formats"/>
        <s v="varies by center"/>
        <s v=".zip (files in ESRI format)"/>
        <s v="CUGIR makes data available in a variety of formats, including (but not necessarily limited to):_x000a_ArcInfo export, Shapefile, GeoTIFF image, ASCII DEM, Computer-Aided Design, Database File, Portable Document Format, ArcInfo Grid (more details below)_x000a__x000a_.e00 ArcInfo Export (Interchange): A format used to package and transfer files in ArcInfo coverage, grid, or INFO format between machines for use in a Geographic Information System. _x000a_.adf ArcInfo Grid: A proprietary ESRI raster format. Grids are useful for representing geographic variation, spatial modeling and analysis. CUGIR distributes grid data archived and compressed (e.g. as .tar.gz files), requiring extraction before use._x000a_.dwg Computer Aided Design (CAD): CUGIR offers a small number of data files (e.g. municipal tax parcel datasets for Tompkins County) in computer-aided design (CAD) format for use in AutoCAD and other compatible software (including some GIS programs)._x000a_.tif TIFF or GeoTIFF: TIFF is an image format which may or may not have georeferencing information associated with it. GeoTIFF is a TIFF format with additional georeferencing information included in the header of each file and/or in an accessory tiff world file (.tfw)_x000a_The Digital Raster Graphic (DRG) map images in CUGIR are in GeoTIFF format _x000a_.shp, Shapefile: A proprietary ESRI format commonly used for storing vector data, including geographic features and their attributes_x000a_.dem, USGS DEM: Digital Elevation Models (DEM) are an ASCII comma-delimited format file type used by USGS to distribute digital elevation data_x000a_.pdf, PDF"/>
        <s v=".html"/>
        <s v=".eml (metadata) and .txt with links to related sites for download of source data, arbitrary data file formats accepted, discourage proprietary binary formats but accept them"/>
        <s v="fasta, gff, gz"/>
        <s v="manatee"/>
        <s v=".txt, .tif, .clr, .hgr, .bil, .blw, .tar, etc."/>
        <s v=".xml, hdf"/>
        <s v="text/html files"/>
        <s v="grib, grib1"/>
        <s v="varies by data set/center"/>
        <s v="HDF4 and CDF, .html, .jpg, .xls, .txt"/>
        <s v="varies by data set/center: mostly .pdf files for documentation and qualitative data; DDI + ASCII for numeric data (delivered in a variety of formats including Excel, Stata, Sas and SPSS); and digital audio and video formats (separate archival and delivery formats)"/>
        <s v=".pdf, SAS, SPSS, STATA, .tar, .tar.gz, .tab and many more--varies by data set"/>
        <s v="no information for non-members"/>
        <s v=".jpg, .gif, animations .mpeg and .anis"/>
        <s v=".xls, .html, .csv, ascii"/>
        <s v=".html_x000a__x000a_    *  Live Data and Maps - GIS users can access &quot;live&quot; data and maps, such as ArcIMS or Web Map Server (WMS) map services, using software tools such as ArcGIS, ArcExplorer-Java Edition, or ArcExplorer Web available on this site._x000a__x000a_    * Downloadable Data - Data downloads enable you to perform custom downloads of digital data you are viewing to access locally with GIS software. Visit the Free Viewers page for a list of free GIS data viewers._x000a__x000a_    * Offline Data - Many publishers offer data that can be ordered online and delivered in CD or DVD format or as other shippable media. This data cannot be directly downloaded to your computer._x000a_    * Documents - Several types of documents are available on geodata.gov including:_x000a_          o Map files - digital maps that can be viewed in a GIS mapping application. Map files are typically completed maps that are ready for viewing, publishing, and printing._x000a_          o Static Maps - You cannot directly interact with static map images as you can with dynamic data and maps. You can view them and download them to your computer._x000a_          o Other Documents - includes geographic information stored in text files, spreadsheets, or other formats and can be used in conjunction with geographic data. In many cases, they can be viewed and downloaded._x000a_    * Applications - An online application is built using geodata.gov content, map services, or other Internet-hosted data. The application includes a complete user interface and set of geographic content needed to perform one or more tasks in a Web browser._x000a_    * Geographic Services - Geographic services are Internet applications with a geographic focus-using data and related functionality to perform basic geoprocessing tasks such as place name searches, address matching, or routing._x000a_    * Clearinghouses - A clearinghouse is a Web site that contains references and links to a variety of free geographic data. Many clearinghouses offer geographic data for download while other sites include metadata references or links to datasets that may be acquired through other mechanisms._x000a_    * Geographic Activities - Geographic Activities show what people are doing, what data they need (Marketplace Data Requests) and what data collection activities they have planned (Marketplace Planned Acquisitions). "/>
        <s v=".png, .tar, .raw, .fre, .fro, and .t1 images via FTP (or on hard media)"/>
        <s v=".pdf, .xls"/>
        <s v="&quot;The most common format is NetCDF.   However, we also have a very large number of data plots (in png format) accessible to the users.  &quot;"/>
        <s v=".csv"/>
        <s v="password restricted"/>
        <s v="html and ADF23 format"/>
        <s v=".gz and many others"/>
        <s v=".html, .xls, .pdf"/>
        <s v=".xls, .pdf"/>
        <s v="see http://www.ustransplant.org/data_request/default.aspx"/>
        <s v=".gif, .txt, .fasta, .contig"/>
        <s v=".gz, .txt_x000a__x000a_    * BED format_x000a_    * PSL format_x000a_    * GFF format_x000a_    * GTF format_x000a_    * MAF format_x000a_    * WIG format_x000a_    * Microarray format_x000a_    * Chain format_x000a_    * Net format_x000a_    * Axt format_x000a_    * .2bit format_x000a_    * .nib format_x000a_    * GenePred table format "/>
        <s v=".html maps and tables"/>
        <s v="interactive maps and .pdf reports"/>
        <s v=".html, .pdf"/>
        <s v=".zip, .tar"/>
        <s v=".fits"/>
        <s v=".nx, .html or .txt"/>
        <s v="web-based viewer for maps, nbii access for source data"/>
        <s v="ASCII, HTML, XML, vegbranch"/>
        <s v="xml, fasta, flat file"/>
        <s v=".tar, .pdf, .fts, .gz, .jpg, .html"/>
        <s v=".html, .txt, FITS, pure text, .xml, .xls/.csv, "/>
        <s v="FITS using Atlas, jpeg"/>
        <s v=".fits, .ps"/>
        <s v=".lbl, .bc, .bes, .ti, .img, .cat, .txt, .asc_x000a__x000a_All files with extensions .txt, .lbl, .cat, .tab, and .asc are ASCII text files. Files with other extensions are binary files that cannot be viewed in a web browser. Each subdirectory contains a file with a name ending in info.txt that describes the contents of that directory._x000a__x000a_Also, see: http://pds.nasa.gov/tools/standards-reference.shtml"/>
        <s v=".mpeg, .gif, quicktime, .mov, there are services in the SDAC Webspace that enable access to FITS files."/>
        <s v=".jpg, .fits_x000a__x000a_FITS is the fundamental science data format.  We support a variety of quicklook data formats including JPG, PNG, GIF and TIFF though we don't advertise them much._x000a__x000a_The image is in JPG format for display purposes only. To obtain the raw data of the displayed image for use in further processing at your site, we provide a link to the FITS file. Note, overlays (catalog, contour, grid, etc.) will not appear on the FITS image."/>
        <s v="use gbif portal"/>
        <s v=".jpg, .tiff, .pdf"/>
        <s v="via the ESO user portal"/>
        <s v="html, pdf"/>
        <s v="VOTable is indeed a primary data format.  NVO also relies on the FITS format (Flexible Image Transport System) for binary data.  FITS has been a standard in the astronomical community for over 20 years.  Details are available at http://fits.gsfc.nasa.gov/._x000a__x000a_VOTable (A VOTable (VO table) is an XML-based encoding scheme for astronomical tables and catalogs. The VOTable format was established by the International VO Alliance in order to provide an unambiguous way to transmit tables between computer programs), HTML, ASCII, FITS, SML"/>
        <s v="Compliant with Federal data standards"/>
        <s v="NEEScentral (user restricted)"/>
        <s v="presumably mdb, html"/>
        <s v="database query, user restricted, http://www.fmridc.org/f/fmridc/help/index.html?id=WaSNNDe9"/>
        <s v="text files, database query, maps"/>
        <s v="html"/>
        <s v="various online tools/resouces (text via Osprey, maps via MapServer)"/>
        <s v="varies, html on website"/>
        <s v="The BDWD is a FileMakerPro application, consisting of 4 primary data files for family-group, genus-group and species-group names as well as bibliographic references, from which the two online databases are derived, the nomenclator and species interface. A full project description is available in Adobe Acrobat Reader PDF Format as well as our data standards and protocols. Documentation on the other aspects of the BDWD is available as standard HTML pages. See the listing to the left."/>
        <s v=".xls, .sps, .tab, .R, stata, sas (other formats as ingested)"/>
        <s v=".tar.Z, .tar, .tgz"/>
        <s v=".xls"/>
        <s v=".doc, .pdf, .jpg"/>
        <s v="JPEG, GIF, or PNG format, MP4, MP3, MOV, AVI, AU, WAV, SWF, PDF, DOC, PPT "/>
        <s v="XML"/>
        <s v="wide variety, same as formats accepted.  "/>
        <s v="netCDF, GRIB1, GRIB2, ASCII text, etc."/>
        <s v="netCDF, GRIB1, GRIB2, ASCII text, etc.  Basically the same as for_x000a_THREDDS Data Server."/>
        <s v="interactive online tool, acgi, "/>
        <s v=".html,.csv"/>
        <s v=".hmtl, also provide flat files (text or tab-delimited text) from ftp server and some query forms"/>
        <s v=".xls, web (.html), .jpg, .doc"/>
        <s v="metadata and flat files are available via website, other formats may be available depending upon dataset"/>
        <s v="any standard format; export as text and html"/>
        <s v=".tif, .html 'modules', .pdfs of biomaps"/>
        <s v="unclear, behind registration, dependent upon membership level"/>
        <m/>
      </sharedItems>
    </cacheField>
    <cacheField name="Export Methods Supported" numFmtId="0">
      <sharedItems containsBlank="1" longText="1"/>
    </cacheField>
    <cacheField name="Export Data Rights" numFmtId="0">
      <sharedItems containsBlank="1" longText="1"/>
    </cacheField>
    <cacheField name="FPD?" numFmtId="0">
      <sharedItems containsBlank="1" count="4">
        <s v="Y"/>
        <s v="D"/>
        <s v="N"/>
        <m/>
      </sharedItems>
    </cacheField>
    <cacheField name="Fees" numFmtId="0">
      <sharedItems containsBlank="1" longText="1"/>
    </cacheField>
    <cacheField name="Export Copyright Details" numFmtId="0">
      <sharedItems containsBlank="1" longText="1"/>
    </cacheField>
    <cacheField name="Restrictions on Use of Data" numFmtId="0">
      <sharedItems containsBlank="1" longText="1"/>
    </cacheField>
    <cacheField name="Attribution Statement" numFmtId="0">
      <sharedItems containsBlank="1" longText="1"/>
    </cacheField>
    <cacheField name="Data Services" numFmtId="0">
      <sharedItems containsBlank="1" longText="1"/>
    </cacheField>
    <cacheField name="Data Access Details" numFmtId="0">
      <sharedItems containsBlank="1" longText="1"/>
    </cacheField>
    <cacheField name="Other Services" numFmtId="0">
      <sharedItems containsBlank="1" longText="1"/>
    </cacheField>
    <cacheField name="Preservation policy" numFmtId="0">
      <sharedItems containsBlank="1" count="4">
        <s v="Y"/>
        <s v="N"/>
        <m/>
        <s v="UNK" u="1"/>
      </sharedItems>
    </cacheField>
    <cacheField name="Preservation policy details" numFmtId="0">
      <sharedItems containsBlank="1" longText="1"/>
    </cacheField>
    <cacheField name="Portal" numFmtId="0">
      <sharedItems containsBlank="1" count="3">
        <s v="N"/>
        <s v="Y"/>
        <m/>
      </sharedItems>
    </cacheField>
    <cacheField name="Brief history" numFmtId="0">
      <sharedItems containsBlank="1" longText="1"/>
    </cacheField>
    <cacheField name="Inception Date" numFmtId="1">
      <sharedItems containsString="0" containsBlank="1" containsNumber="1" containsInteger="1" minValue="1902" maxValue="2008" count="41">
        <n v="1966"/>
        <n v="1915"/>
        <n v="1988"/>
        <n v="1989"/>
        <n v="1997"/>
        <n v="1994"/>
        <n v="2003"/>
        <n v="1993"/>
        <n v="1962"/>
        <n v="2000"/>
        <n v="1946"/>
        <n v="1957"/>
        <n v="1998"/>
        <n v="1995"/>
        <n v="1986"/>
        <n v="2001"/>
        <n v="2006"/>
        <n v="1999"/>
        <n v="1958"/>
        <n v="1977"/>
        <n v="1996"/>
        <n v="1991"/>
        <n v="1976"/>
        <n v="1924"/>
        <n v="1985"/>
        <n v="1965"/>
        <n v="1902"/>
        <n v="1990"/>
        <n v="1982"/>
        <n v="1968"/>
        <n v="1974"/>
        <n v="2002"/>
        <n v="2005"/>
        <n v="1980"/>
        <n v="1992"/>
        <n v="2004"/>
        <n v="1930"/>
        <n v="2008"/>
        <n v="2007"/>
        <n v="1973"/>
        <m/>
      </sharedItems>
    </cacheField>
    <cacheField name="Data Collection on Use" numFmtId="0">
      <sharedItems containsBlank="1"/>
    </cacheField>
    <cacheField name="Email contact" numFmtId="0">
      <sharedItems containsBlank="1"/>
    </cacheField>
    <cacheField name="Our respondent(s)" numFmtId="0">
      <sharedItems containsBlank="1"/>
    </cacheField>
    <cacheField name="Resp email" numFmtId="0">
      <sharedItems containsBlank="1"/>
    </cacheField>
    <cacheField name="Alt"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102">
  <r>
    <x v="0"/>
    <s v="UNK"/>
    <m/>
    <s v="R"/>
    <m/>
    <s v="National Space Science Data Center"/>
    <s v="http://nssdc.gsfc.nasa.gov/ "/>
    <s v="N"/>
    <x v="0"/>
    <s v="astronomy"/>
    <s v="Res"/>
    <s v="Y"/>
    <s v="Gov"/>
    <s v="C"/>
    <s v="Y"/>
    <s v="N"/>
    <s v="FC"/>
    <n v="3"/>
    <s v="astronomy and astrophysics, solar and space plasma physics, and planetary and lunar science"/>
    <s v="permanent archive for NASA space science mission data"/>
    <s v="G"/>
    <s v="part of the Solar System Exploration Data Services Office (SSEDSO) in the Solar System Exploration Division at NASA's Goddard Space Flight Center in Greenbelt, MD"/>
    <s v="N"/>
    <s v="FGA, NASA"/>
    <s v="Y"/>
    <s v="G, C"/>
    <s v="sponsored by the Heliophysics Division of NASA's Science Mission Directorate"/>
    <s v="N"/>
    <s v="N/A"/>
    <s v="unknown"/>
    <s v="unknown"/>
    <s v="N"/>
    <s v="N"/>
    <s v="N/A"/>
    <s v="N/A"/>
    <s v="N/A"/>
    <s v="N/A"/>
    <s v="N/A"/>
    <s v="Y"/>
    <s v=".html, .jpg, .gif, .tiff, Decompressed Standard Data Products (DSDP's) and .txt and .ascii formats, .cdf [http://cdf.gsfc.nasa.gov/html/FAQ.html]"/>
    <s v="online: WWW, FTP_x000a_offline: CD ROM, DVD and video"/>
    <s v="FPDCR"/>
    <s v="Y"/>
    <s v="D: Offline services fee structure:  http://nssdc.gsfc.nasa.gov/nssdc/cands_policy.html, NSSDC does charge for photographic materials on a cost-recovery basis (see http://nssdc.gsfc.nasa.gov/nssdc/photo.html)."/>
    <s v="public domain"/>
    <s v="N/A (looked for, no results)"/>
    <s v="credit NASA"/>
    <s v="NSSDC mainly distributes digital data. Effective January 1, 2007, requests for photos and non-digital data will be dealt with on a case by case basis involving the NSSDC Head.  When appropriate, duplication can be initiated if all costs are recovered; this includes the potential digitization of material and posting on FTP."/>
    <s v="As permanent archive, NSSDC teams with NASA's discipline-specific space science &quot;active archives&quot; which provide access to data to researchers and, in some cases, to the general public."/>
    <s v="unknown"/>
    <s v="Y"/>
    <s v="OAIS, http://nssdc.gsfc.nasa.gov/nost/curation.html"/>
    <s v="N"/>
    <s v="NSSDC was first established at Goddard Space Flight Center in 1966. NSSDC's staff consists largely of physical scientists, computer scientists, analysts, programmers, and data technicians. Staffing level, including civil service and onsite contractors, has ranged between 30 and 100 over the life of NSSDC. Early in its life, NSSDC accumulated data primarily on 7-track and 9-track tape and on various photoproducts, and all data dissemination was via media replication and mailing. Starting in the mid-1980's NSSDC received and disseminated increasing data volumes via electronic networks. Most network dissemination today is via WWW and FTP, and most offline data dissemination is via CD-ROM."/>
    <n v="1966"/>
    <s v="N/A (looked for, no results)"/>
    <s v="Nate.James@nasa.gov"/>
  </r>
  <r>
    <x v="1"/>
    <s v="OK"/>
    <s v="Y"/>
    <s v="Y"/>
    <s v="T"/>
    <s v="Ecological Society of America's Ecological Archives"/>
    <s v="http://esapubs.org/archive/default.htm_x000a_"/>
    <s v="Y"/>
    <x v="1"/>
    <s v="biology"/>
    <s v="Ref"/>
    <s v="N"/>
    <s v="DFed"/>
    <s v="C"/>
    <s v="N"/>
    <s v="N"/>
    <s v="Pub"/>
    <n v="1"/>
    <s v="ecology: Biotechnology, natural resource management, ecological restoration, ozone depletion and global climate change, ecosystem management, species extinction and loss of biological diversity, habitat alteration and destruction, sustainable ecological systems"/>
    <s v="The Ecological Society of America (ESA) is a nonpartisan, nonprofit organization of scientists founded in 1915 to: promote ecological science by improving communication among ecologists; raise the public's level of awareness of the importance of ecological science; increase the resources available for the conduct of ecological science; and ensure the appropriate use of ecological science in environmental decision making by enhancing communication between the ecological community and policy-makers. _x000a__x000a_Ecological Archives publishes materials that are supplemental to articles that appear in the ESA print journals (Ecology, Ecological Applications, and Ecological Monographs), as well as peer-reviewed Data Papers with abstracts published in the printed journals. Ecological Archives is published in digital, Internet-accessible form. Three kinds of publications appear in Ecological Archives: Appendices, Supplements, and Data Papers. "/>
    <s v="I"/>
    <s v="ESA supported"/>
    <s v="N"/>
    <s v="S, ESA"/>
    <s v="N"/>
    <s v="M: &gt;1000, S"/>
    <s v="ESA supported"/>
    <s v="Y"/>
    <s v="&gt;10,000 worldwide"/>
    <s v="none indicated"/>
    <s v="Board"/>
    <s v="Y"/>
    <s v="N"/>
    <s v="For appendices and supplements, should be submitted at time of article submission in editable format, once paper accepted, need to put in template format._x000a__x000a_Data papers undergo peer review process."/>
    <s v="http://esapubs.esapubs.org/cgi-bin/main.plex"/>
    <s v="As a general rule, send all materials in .html format, .zip or .tar if large._x000a__x000a_Appendices:  Follow template (http://esapubs.org/archive/archive_templates.htm). HTML for tabular or textual material; .GIF, .JPG, or .PNG for still graphics, .MPG for video graphics or animation, and .MP3 or .WAV for sound. Authors of mathematical appendices are encouraged to submit a pdf file in addition to, but not in place of, the html version using the most recent Adobe Distiller software._x000a__x000a_Supplements:  Follow template (http://esapubs.org/archive/archive_templates.htm). Submit in .zip and/or .tar format then outline filenames/types separately._x000a__x000a_Data Papers:  Must include data and metadata, file types based on data type: ASCII, IDRISI, ARC/INFO see http://esapubs.org/archive/archive_as_authors.htm#Dat"/>
    <s v="website: via ecotrack at http://esapubs.esapubs.org/, FTP, email"/>
    <s v="Permission to make digital or hard copies of part or all of the contents of Ecological Archives for personal use or educational use within one's home institution is hereby granted without fee, provided that the first page or initial screen of a display includes the notice &quot;Copyright by the Ecological Society of America,&quot; along with the full citation, including the name of the author(s). "/>
    <s v="Y"/>
    <s v=".html, once on the web pages users are able to download other file formats such as ASCII text files, .R, pdfs, .m, etc."/>
    <s v="website"/>
    <s v="FPD"/>
    <s v="D"/>
    <s v="Though the archives are associated with subscriber-based publications the archives themselves are freely available., free up to 10MB per compiled 'piece'"/>
    <s v="Copyrights for components of this work owned by others than ESA must be honored."/>
    <s v="N/A (looked for, no results)"/>
    <s v="When using ideas or results of others in manuscripts submitted for publication, researchers will give full attribution of sources.  If the ideas or results have not been published, they may not be used without permission of the original researcher.  Illustrations or tables from other publications or manuscripts may be used only with permission of the copyright owner."/>
    <s v="appendices, supplements and data papers"/>
    <s v="The data sets registered here are associated with articles published in the journals of the Ecological Society of America. They are registered here in order to facilitate communication and data sharing by scientists. See individual registry entries for citation information as well as usage rights."/>
    <s v="wide variety of society services including educational activities, other published resources, etc.  Some of these will be membership restricted"/>
    <s v="Y"/>
    <s v="The Ecological Society of America has a long-standing commitment to preservation, and began archiving all of its titles with JSTOR in 1998. Through this agreement with Portico, ESA continues its commitment to preserve its journals for future scholars, practitioners, researchers, and students._x000a__x000a_In addition, ESA has designated the Portico archive as an official delivery platform for post-cancellation access claims. "/>
    <s v="N"/>
    <s v="The first discussions on the formation of the Society took place in 1914 in the lobby of the Hotel Walton in Philadelphia, Pennsylvania, at a meeting of animal and plant ecologists organized by Henry Chandler Cowles. It became official on December 28th, 1915, in Columbus, Ohio, at the meeting of the American Association for the Advancement of Science (AAAS). A group of about 50 people voted to form the Ecological Society of America, adopted a constitution, and set the next meeting. Dr. Victor E. Shelford of the University of Illinois served as the first president.  The Society was founded for the purpose of unifying the science of ecology, stimulating research in all aspects of the discipline, encouraging communication among ecologists, and promoting the responsible application of ecological data and principles to the solution of environmental problems. The Society has grown from the first interested few to  more than 10,000 members worldwide."/>
    <n v="1915"/>
    <s v="N/A (looked for, no results)"/>
    <s v="esa_journals@cornell.edu"/>
  </r>
  <r>
    <x v="0"/>
    <s v="UNK"/>
    <m/>
    <s v="R"/>
    <m/>
    <s v="Smithsonian Tropical Research Institute's (STRI) Center for Tropical Forest Science (CTFS) _x000a__x000a_[entries here most specific to Forest Census Plot on Barro Colorado Island which has more restrictions than the other available data sets)"/>
    <s v="http://ctfs.si.edu/datasets/"/>
    <s v="Y"/>
    <x v="2"/>
    <s v="earth"/>
    <s v="Res"/>
    <s v="N"/>
    <s v="Univ"/>
    <s v="D"/>
    <s v="Y"/>
    <s v="N"/>
    <s v="I"/>
    <n v="2"/>
    <s v="Barro Colorado Island 50 ha Plot, Cocoli 4 ha Plot, Sherman 6 ha Plot, Tree Atlas Panama Canal Watershed, Neotropical Tree Geographic Distribution Dataset"/>
    <s v="The world’s largest tropical forest research program, the Center for Tropical Forest Science (CTFS) of the Smithsonian Tropical Research Institute, monitors some of the most astonishing forests on the planet._x000a__x000a_CTFS comprises a global network of large-scale and long-term studies that together monitor more than three million individual tropical trees, representing more than 6,000 tree species – nearly 10% of the world’s entire tropical tree flora! "/>
    <s v="G"/>
    <s v="Part of the Smithsonian Tropical Research Institute's Center for Tropical Forest Science"/>
    <s v="Y"/>
    <s v="F; IGA"/>
    <s v="Y"/>
    <s v="G, C, D, Svcs"/>
    <s v="The Center for Tropical Forest Science and each of its partner institutions depend on the financial and logistical support of their home institutions as well as generous donations from dozens of foundations, government agencies, corporations, and individuals. Most contributions to individual Forest Dynamics Plot programs are acknowledged in the homepages of their respective institutions and through publications resulting from the research. We are enormously appreciative of each of these organizations._x000a__x000a_Here we acknowledge the generous support of a few organizations that have contributed major support to the operations of the entire CTFS network: The John D. and Catherine T. Mac Arthur Foundation; U.S. National Science Foundation; Smithsonian Institution; Andrew W. Mellon Foundation; National Institute of Environmental Studies ( Japan ); The Peninsula Community Foundation"/>
    <s v="N"/>
    <s v="N/A"/>
    <s v="The Center for Tropical Forest Science (CTFS) of the Smithsonian Tropical Research Institute (CTFS) coordinates, through a consortium of scientific collaborators and institutions around the world, a network of long-term research programs in the natural and social sciences._x000a__x000a_The Arnold Arboretum of Harvard University is a key partner for the Asia plots housing the CTFS-AA Asia Program. This international group of researchers seeks to explain how tropical forests became so biodiverse, and conducts experiments to reveal how best to conserve forest habitat and restore degraded land in Africa, Asia and the Americas."/>
    <s v="Director (otherwise unclear)"/>
    <s v="N"/>
    <s v="N"/>
    <s v="N/A"/>
    <s v="N/A"/>
    <s v="N/A"/>
    <s v="N/A"/>
    <s v="N/A"/>
    <s v="Y"/>
    <s v=".zip, .html"/>
    <s v="website"/>
    <s v="D"/>
    <s v="Y"/>
    <s v="free"/>
    <s v="N/A (looked for, no results)"/>
    <s v="Must complete a request form (http://ctfs.si.edu/datasets/bci/bciformtest_download.php)_x000a__x000a_Raising funds to continue censuses of the BCI 50 ha plot is easier if usefulness can be demonstrated. For this reason, we ask that users submit the data request form, which creates a record in our user database. The prospective investigator should resubmit the form for each substantially different project._x000a__x000a_So that we can vouch for the accuracy of the data, and so we get a record of every use, we ask that the prospective investigator not share the BCI data with other parties not included on the Request for Data Access Proposal. _x000a__x000a_Copies of articles should be sent to the BCI PIs prior to submission. Unless stated otherwise, the PIs will not be involved as collaborators, but reserve the right to request authorship. Once published, any manuscript making use of the BCI data should be sent to the PIs. "/>
    <s v="Publications using BCI data should include the following citations:_x000a__x000a_Hubbell, S.P., Condit, R., and Foster, R.B. 2005. Barro Colorado Forest Census Plot Data. URL http://ctfs.si/edu/datasets/bci._x000a__x000a_Condit, R. 1998. Tropical Forest Census Plots. Springer-Verlag and R. G. Landes Company, Berlin, Germany, and Georgetown, Texas._x000a__x000a_Hubbell, S.P., R.B. Foster, S.T. O'Brien, K.E. Harms, R. Condit, B. Wechsler, S.J. Wright, and S. Loo de Lao. 1999. Light gap disturbances, recruitment limitation, and tree diversity in a neotropical forest. Science 283: 554-557. _x000a__x000a_Publications should also include an acknowledgement of the support of the Center for Tropical Forest Science of the Smithsonian Tropical Research Institute and the primary granting agencies that have supported the BCI plot:_x000a__x000a_&quot;The BCI forest dynamics research project was made possible by National Science Foundation grants to Stephen P. Hubbell: DEB-0640386, DEB-0425651, DEB-0346488, DEB-0129874, DEB-00753102, DEB-9909347, DEB-9615226, DEB-9615226, DEB-9405933, DEB-9221033, DEB-9100058, DEB-8906869, DEB-8605042, DEB-8206992, DEB-7922197, support from the Center for Tropical Forest Science, the Smithsonian Tropical Research Institute, the John D. and Catherine T. MacArthur Foundation, the Mellon Foundation, the Celera Foundation, and numerous private individuals, and through the hard work of over 100 people from 10 countries over the past two decades. The plot project is part the Center for Tropical Forest Science, a global network of large-scale demographic tree plots.&quot;"/>
    <s v="datasets and methodology protocols online, CTFS also provides publications (books, articles, proceedings and newsletters)"/>
    <s v="varies by data archive, some require request for use others are freely available on www"/>
    <s v="publications"/>
    <s v="Y"/>
    <s v="http://www.ofeo.si.edu/ae_center/docs/ae_spec_conds/Codes%20Standards%20and%20Guidelines%202007-04-26.doc"/>
    <s v="N"/>
    <s v="http://siarchives.si.edu/findingaids/FARU0527.htm"/>
    <n v="1988"/>
    <s v="N/A (looked for, no results)"/>
    <s v="condit@ctfs.si.edu "/>
  </r>
  <r>
    <x v="0"/>
    <s v="OK"/>
    <s v="Y"/>
    <s v="Y"/>
    <s v="D"/>
    <s v="Center for International Earth Science Information Network (CIESIN) "/>
    <s v="http://www.ciesin.columbia.edu/"/>
    <s v="Y"/>
    <x v="2"/>
    <s v="earth"/>
    <s v="Res"/>
    <s v="N"/>
    <s v="Univ"/>
    <s v="C"/>
    <s v="N"/>
    <s v="N"/>
    <s v="UC"/>
    <n v="3"/>
    <s v="Agriculture, Biodiversity &amp; Ecosystems, Climate Change, Environmental Assessment &amp; Modeling, Environmental Health, Environmental Treaties, Indicators, Land Use/Land Cover Change, Natural Hazards, Population &amp; Poverty, Remote Sensing for Human Dimensions Research"/>
    <s v="The Center for International Earth Science Information Network (CIESIN) is a center within the Earth Institute at Columbia University."/>
    <s v="U"/>
    <s v="Center within Columbia University's Earth Institute"/>
    <s v="Y"/>
    <s v="F;C;IGA;FGA"/>
    <s v="Y"/>
    <s v="G, C, D, Svcs"/>
    <s v="CIESIN receives funding through grants, contracts and collaborations, international organizations, foundations, centers, and departments within Columbia University._x000a__x000a_The Rasmussen Foundation, NASA Jet Propulsion Lab, National Institute of Child Health and Human Development, International Food Policy Research Insititute, Center for Environmental Research and Conservation (CERC) at Columbia University, Center for Environmental Research and Conservation (CERC) at Columbia,  NASA, National Historical Publications and Records Commission (NHPRC) of the National Archives and Records Administration (NARA), NSF, ProVention Consortium from the United Kingdom's Department for International Development (DFID), World Bank, U.S. State Department, Bureau of Oceans and International Environmental and Scientific Affairs, Coca-Cola Corporation, Samuel Foundation (1999-2002); Coca-Cola Corporation"/>
    <s v="N"/>
    <s v="N/A"/>
    <m/>
    <s v="Robert Chen, Director, Center for International Earth Science Information Network, bchen@ciesin.columbia.edu"/>
    <s v="Y"/>
    <s v="N"/>
    <s v="Formal Ingest procedures, including review and pre-ingest preparation"/>
    <s v="Formal agreement"/>
    <s v="various"/>
    <s v="Email, portable media, retrieval"/>
    <s v="Copyright is retained by creator and creator grants non-exclusive rights for using, modifying, disseminating, and allowing third-party redissemination."/>
    <s v="Y"/>
    <s v="GIS: GeoTIFF, Band interleaf (BIL), ArcInfo Exchange (.e00), other GIS formats_x000a__x000a_Non-GIS: .zip, .csv, .xls, .boundary ASCII format (BNA), ASCII,  Atlas GIS (agf), ARC/ARCView (shp), .gif, SAS transport (.XPT), and .rtf"/>
    <s v="website, FTP"/>
    <s v="Rights are granted in compliance with rights received from provider."/>
    <s v="Y"/>
    <s v="CIESIN offers unrestricted access and use of data without charge, unless specified in the documentation for particular data. All other rights are reserved. "/>
    <s v="Because the rights accompanying any particular resource depend on the particular copyright holder involved, you should carefully review the permission statement included under each resource when you are interested in using the resource in any way (other than for viewing) via CIESIN's host."/>
    <s v="CIESIN and its data providers permit users to download and/or copy search results, but not the database itself (or portions of it) that is being searched. With other third party materials accessible through this site, each copyright holder has granted CIESIN permission to post the work on CIESIN's computer network. Any other use by users accessing CIESIN's computer network is subject to applicable copyright laws. Check under the materials you want to access to determine what the rights are."/>
    <s v="Users are free to copy CIESIN-authored materials for personal and noncommercial use as long as content is not altered, and copyright ownership by CIESIN is acknowledged. All other rights are reserved. Data, information, and tools residing at CIESIN may be copied. All other rights are reserved."/>
    <s v="CIESIN works at the intersection of the social, natural, and information sciences, and specializes in on-line data and information management, spatial data integration and training, and interdisciplinary research related to human interactions in the environment."/>
    <s v="CIESIN works at the intersection of the social, natural, and information sciences, and specializes in on-line data and information management, spatial data integration and training, and interdisciplinary research related to human interactions in the environment."/>
    <s v="CIESIN has four divisions that reflect the organization's focus in the areas of Internet-based data and information management, spatial data integration and training, and interdisciplinary research related to human interactions in the environment. Respectively, these branches are: Geospatial Applications, Information Services, Information Technology, and Science Applications. Each division has professionally trained staff who bring together distinct sets of capabilities."/>
    <s v="Y"/>
    <s v="http://www.ciesin.columbia.edu/documents/CIESINpreservationpolicy.pdf_x000a__x000a_CIESIN data and information resources should be centrally archived to provide access to all CIESIN users, achieve economies of scale, assure appropriate security, and comply with terms of agreements. If CIESIN projects and programs require separate data and information collections or archives, these archives should follow standard guidelines."/>
    <s v="N"/>
    <s v="The Center for International Earth Science Information Network (CIESIN) was established in 1989 as an independent non-governmental organization to provide information that would help scientists, decision-makers, and the public better understand the changing relationship between human beings and the environment. In 1998, CIESIN became a center within Columbia University's Earth Institute. From its offices at Columbia's Lamont-Doherty Earth Observatory campus in Palisades, New York, CIESIN continues to focus on applying state-of-the-art information technology to pressing interdisciplinary data, information, and research problems related to human interactions in the environment."/>
    <n v="1989"/>
    <s v="N/A (looked for, no results)"/>
    <s v="ciesin.info@ciesin.columbia.edu"/>
  </r>
  <r>
    <x v="0"/>
    <s v="OK"/>
    <s v="Y"/>
    <s v="Y"/>
    <s v="D"/>
    <s v="Socioeconomic Data and Applications Center (SEDAC)"/>
    <s v="http://sedac.ciesin.columbia.edu/"/>
    <s v="Y"/>
    <x v="2"/>
    <s v="earth"/>
    <s v="Res"/>
    <s v="N"/>
    <s v="Univ"/>
    <s v="C"/>
    <s v="N"/>
    <s v="N"/>
    <s v="UC"/>
    <n v="3"/>
    <s v="human interactions in the environment:_x000a__x000a_Archive of Census-Related Products; PROARCA Website; China Dimensions Data Collection; Environmental Performance Index (EPI); Environmental Sustainability; Environmental Sustainability Index (ESI); Environmental Treaty Texts; Georeferenced Population Data Sets of Mexico; Global Distribution of Poverty; Global Rural-Urban Mapping Project (GRUMP); Gridded Population of the World; Human Appropriation of Net Primary Productivity (HANPP); Human Footprint; IPCC Socioeconomic Data Distribution Centre; Last of the Wild; Low Elevation Coastal Zone Urban-Rural Estimates (LECZ); Natural Disaster Hotspots: A Global Risk Analysis; Population, Landscape, and Climate Estimates (PLACE); Public Use Microdata Samples (PUMS); U.S. Census Grids; Urban Landsat: Cities From Space; World Data Center for Human Interactions in the Environment (WDC)"/>
    <s v="SEDAC, the Socioeconomic Data and Applications Center, is one of the Distributed Active Archive Centers (DAACs) in the Earth Observing System Data and Information System (EOSDIS) of the U.S. National Aeronautics and Space Administration. SEDAC focuses on human interactions in the environment. Its mission is to develop and operate applications that support the integration of socioeconomic and Earth science data and to serve as an “Information Gateway” between the Earth and social sciences. "/>
    <s v="U"/>
    <s v="Operated by CIESIN in the Earth Institute at Columbia University"/>
    <s v="N"/>
    <s v="FGA, NASA"/>
    <s v="Y"/>
    <s v="C"/>
    <s v="NASA-contract # NAS5-03117_x000a__x000a_Funded by the National Aeronautics and Space Administration (NASA), SEDAC is one of eight Distributed Active Archive Centers (DAACs), and the only one to focus on socioeconomic data. Its role is to bridge the Earth and social science research communities. The data SEDAC provides a complement to the Earth science and remote sensing data distributed through the other DAACs."/>
    <s v="N"/>
    <s v="N/A"/>
    <s v="none indicated"/>
    <s v="Dr. Robert S. Chen, SEDAC Manager , Phone: (845)365-8952 , Fax: (845)365-8922 , email: bchen@ciesin.columbia.edu"/>
    <s v="Y"/>
    <s v="N"/>
    <s v="Formal Ingest procedures, including review and pre-ingest preparation"/>
    <s v="Formal agreement"/>
    <s v="various"/>
    <s v="Email, portable media, retrieval"/>
    <s v="The following guidelines will be used to establish which data sets are considered for designation as part of the holdings of the WDC for Human Interactions in the Environment:_x000a__x000a_    * The WDC for Human Interactions in the Environment will select data sets that fit into the scope for the data center —human interactions in the environment with emphasis on georeferenced population and administrative boundaries data._x000a_    * The WDC for Human Interactions in the Environment will select data sets that have no access restrictions._x000a_    * The WDC for Human Interactions in the Environment will select data sets that can be disseminated within established guidelines._x000a_    * The WDC holdings will be reviewed at least annually to assess the continued relevance of the data sets to the mission of the WDC for Human Interactions in the Environment."/>
    <s v="Y"/>
    <s v="Raster (grid) data are available in these formats: ASCII text, ArcInfo Interchange files (.e00), Band Interleaved by Line (BIL) format. Population counts, density and associated area, and urban extents, are available as grids only. Settlement points are available as csv, xls or shp files. Country summary information is available as xls._x000a__x000a_Spatial data: Web Map Service (WMS) and Web Feature Service (WFS) layers are available from SEDAC servers directly using any WMS or WFS compliant client. Services for vector data respond to both WFS (data) and WMS (map) requests. The tables below list the services available and provide links to the GetCapabilities documents that are required to access the services from an OGC-compliant client. _x000a__x000a_Population data from Gridded Population of the World (GPWv3) are available via the Web Coverage Server (WCS) specification on a test (beta) WCS server. When testing is complete, selected raster WMS services will also be made available as WCS layers for service-based access."/>
    <s v="website, FTP, CD ROM, email"/>
    <s v="Rights are granted in compliance with rights received from provider."/>
    <s v="Y"/>
    <s v="CIESIN offers unrestricted access and use of data without charge, unless specified in the documentation for particular data. All other rights are reserved. "/>
    <s v="Copyright is retained by the copyright holder of each dataset. "/>
    <s v="Any restrictions are described within the documentation for the dataset."/>
    <s v="Each dataset contains a recommended citation."/>
    <s v="Web Map Service (WMS) and Web Feature Service (WFS) layers are available from SEDAC servers directly using any WMS or WFS compliant client. Services for vector data respond to both WFS (data) and WMS (map) requests. The tables below list the services available and provide links to the GetCapabilities documents that are required to access the services from an OGC-compliant client._x000a__x000a_Population data from Gridded Population of the World (GPWv3) are available via the Web Coverage Server (WCS) specification on a test (beta) WCS server. When testing is complete, selected raster WMS services will also be made available as WCS layers for service-based access."/>
    <s v="SEDAC's mission is to develop and deliver information products and services that integrate social and natural science data in ways useful for decision making. Includes access to a large amount of data under Data Resources.  See http://sedac.ciesin.org/data.html"/>
    <s v="Data Resources, Information Resources, Information Gateway, Interactive Applications, Discussion Lists, Related Sites, Citations, Data Visualization Tools, Help/FAQ's, Recent Releases, and News."/>
    <s v="Y"/>
    <s v="http://www.ciesin.columbia.edu/documents/CIESINpreservationpolicy.pdf_x000a__x000a_CIESIN data and information resources should be centrally archived to provide access to all CIESIN users, achieve economies of scale, assure appropriate security, and comply with terms of agreements. If CIESIN projects and programs require separate data and information collections or archives, these archives should follow standard guidelines._x000a__x000a_http://www.ngdc.noaa.gov/wdc/guide/wdcguide.pdf"/>
    <s v="N"/>
    <s v="see CIESIN"/>
    <n v="1989"/>
    <s v="N/A (looked for, no results)"/>
    <s v="http://sedac.custhelp.com/"/>
  </r>
  <r>
    <x v="0"/>
    <s v="OK"/>
    <s v="Y"/>
    <s v="Y"/>
    <s v="D"/>
    <s v="World Data Center for Human Interactions in the Environment"/>
    <s v="http://sedac.ciesin.columbia.edu/wdc/about.jsp "/>
    <s v="Y"/>
    <x v="2"/>
    <s v="earth"/>
    <s v="Res"/>
    <s v="N"/>
    <s v="Univ"/>
    <s v="C"/>
    <s v="N"/>
    <s v="N"/>
    <s v="UC"/>
    <n v="3"/>
    <s v="global data sets related to population, sustainability, poverty, health, hazards, conservation, governance and climate"/>
    <s v="The World Data Center for Human Interactions in the Environment is one of 52 data centers of the World Data Center system.  The WDC system mission is to provide access to geophysical and environmental data to all scientists for free or for the cost of reproduction.  The WDC for Human Interactions in the Environment archives and distributes global data sets related to population, sustainability, poverty, health, hazards, conservation, governance and climate.  We are hosted by the Center for International Earth Science Information Network (CIESIN), which is a center within the Earth Institute at Columbia University."/>
    <s v="U"/>
    <s v="Part of SEDAC, operated by CIESIN in the Earth Institute at Columbia University"/>
    <s v="N"/>
    <s v="FGA, NASA"/>
    <s v="Y"/>
    <s v="C"/>
    <s v="NASA-contract # NAS5-03117_x000a__x000a_Supported by SEDAC, CIESIN’s WDC is one of 51 data centers of the World Data Center System. As part of the System mission to provide scientists with access to geophysical and environmental data, this WDC promotes the development, dissemination, and preservation of high-quality global data sets related to population, sustainability, poverty, health, hazards, conservation, governance, and climate. Data may be searched within WDC holdings or the catalogs of other related data centers, aided by visualization and analysis tools such as a map gallery and an interactive map client."/>
    <s v="N"/>
    <s v="N/A"/>
    <s v="16, http://sedac.ciesin.org/wdc/partners.jsp"/>
    <s v="Dr. Robert S. Chen, Director"/>
    <s v="Y"/>
    <s v="N"/>
    <s v="Formal Ingest procedures, including review and pre-ingest preparation"/>
    <s v="Formal agreement"/>
    <s v="various"/>
    <s v="Email, portable media, retrieval"/>
    <s v="The following guidelines will be used to establish which data sets are considered for designation as part of the holdings of the WDC for Human Interactions in the Environment:_x000a__x000a_    * The WDC for Human Interactions in the Environment will select data sets that fit into the scope for the data center —human interactions in the environment with emphasis on georeferenced population and administrative boundaries data._x000a_    * The WDC for Human Interactions in the Environment will select data sets that have no access restrictions._x000a_    * The WDC for Human Interactions in the Environment will select data sets that can be disseminated within established guidelines._x000a_    * The WDC holdings will be reviewed at least annually to assess the continued relevance of the data sets to the mission of the WDC for Human Interactions in the Environment."/>
    <s v="Y"/>
    <s v="Raster (grid) data are available in these formats: ASCII text, ArcInfo Interchange files (.e00), Band Interleaved by Line (BIL) format. Population counts, density and associated area, and urban extents, are available as grids only. Settlement points are available as csv, xls or shp files. Country summary information is available as xls._x000a__x000a_Spatial data: Web Map Service (WMS) and Web Feature Service (WFS) layers are available from SEDAC servers directly using any WMS or WFS compliant client. Services for vector data respond to both WFS (data) and WMS (map) requests. The tables below list the services available and provide links to the GetCapabilities documents that are required to access the services from an OGC-compliant client. _x000a__x000a_Population data from Gridded Population of the World (GPWv3) are available via the Web Coverage Server (WCS) specification on a test (beta) WCS server. When testing is complete, selected raster WMS services will also be made available as WCS layers for service-based access."/>
    <s v="website, FTP, CD ROM, email"/>
    <s v="Rights are granted in compliance with rights received from provider."/>
    <s v="Y"/>
    <s v="CIESIN offers unrestricted access and use of data without charge, unless specified in the documentation for particular data. All other rights are reserved. "/>
    <s v="These guidelines will be used to establish a firm policy related to data dissemination and data pricing:_x000a__x000a_    * Access to metadata: Access to online directory, inventory, and general documentation is free of charge and unrestricted._x000a_    * Access to data: All data sets that have been designated as WDC for Human Interactions in the Environment data will be free or distributed at the marginal cost of recovery and delivery according to ICSU/WDC guidelines._x000a_    * Privacy and Copyright: Data sets or subsets of data sets that violate the rights or privacy of individuals or national or international copyright laws will not be disseminated._x000a__x000a_The WDC for Human Interactions in the Environment also follows the data policy of the host organization, CIESIN. "/>
    <s v="Any restrictions are described within the documentation for the dataset."/>
    <s v="Each dataset contains a recommended citation."/>
    <s v="Data, data guides, maps, mapping tools and other resources"/>
    <s v="data freely available on website, see also http://www.ngdc.noaa.gov/wdc/guide/gdsystema.html"/>
    <s v="CIESIN is developing a range of products and services. The CIESIN Gopher or CIESIN World Wide Web server is a good place to start exploring. The CIESIN Gopher can be accessed by connecting to gopher.ciesin.org using either a Gopher client or telnet. CIESIN's WWW server can be accessed at http://www.ciesin.org."/>
    <s v="Y"/>
    <s v="see http://www.ngdc.noaa.gov/wdc/guide/gdsystema.html_x000a__x000a_http://www.ngdc.noaa.gov/wdc/guide/wdcguide.pdf"/>
    <s v="N"/>
    <s v="see CIESIN"/>
    <n v="1989"/>
    <s v="N/A (looked for, no results)"/>
    <s v="http://sedac.custhelp.com/"/>
  </r>
  <r>
    <x v="1"/>
    <s v="OK"/>
    <s v="Y"/>
    <s v="Y"/>
    <s v="D"/>
    <s v="The Whole Brain Atlas"/>
    <s v="http://www.med.harvard.edu/AANLIB/home.html "/>
    <s v="Y"/>
    <x v="3"/>
    <s v="biology"/>
    <s v="Ref"/>
    <s v="N"/>
    <s v="Univ"/>
    <s v="C"/>
    <s v="N"/>
    <s v="Y"/>
    <s v="UC"/>
    <n v="1"/>
    <s v="basic neuroanatomy"/>
    <s v="This is an information resource for central nervous system imaging which integrates clinical information with magnetic resonance (MR), x-ray computed tomography (CT), and nuclear medicine images. We welcome submission of Atlas entries. The Atlas project is made possible in part by the Departments of  Radiology and Neurology at Brigham and Women's Hospital, Harvard Medical School, the Countway Library of Medicine, and the American Academy of Neurology_x000a__x000a_The Atlas is intended as an introduction to basic neuroanatomy, with emphasis on the pathoanatomy of several leading central nervous system diseases. While attempting to present a range of brain abnormalities, we have not attempted to survey the entire extent of brain disease; the reader should seek this type of information in a comprehensive textbook of neuroimaging. We hope in future additions to include the parkinsonian syndromes, epilepsy, and samples of neuropsychiatric syndromes, among other conditions."/>
    <s v="U"/>
    <s v="within Harvard university"/>
    <s v="Y"/>
    <s v="U;A"/>
    <s v="Y"/>
    <s v=" D, Svcs"/>
    <s v="The Atlas project is made possible in part by the Departments of  Radiology and Neurology at Brigham and Women's Hospital, Harvard Medical School, the Countway Library of Medicine, and the American Academy of Neurology"/>
    <s v="N"/>
    <s v="N/A"/>
    <s v="none indicated"/>
    <s v="co-Pis_x000a__x000a_Keith A. Johnson, M.D. (keith@bwh.harvard.edu)_x000a_J. Alex Becker (jabecker@mit.edu)"/>
    <s v="Y"/>
    <s v="N"/>
    <s v="not stated"/>
    <s v="We welcome submission of consise, exemplary, clinically driven examples of neuroimaging. The text should be in the HTML format  and images in gif, jpeg, or mpeg formats. If your submitted case requires image registration, we will need an ftp site and image format information."/>
    <s v=".html with .gif, .jpeg or .mpeg"/>
    <s v="FTP"/>
    <s v="All materials are copyrighted. If you would like to point to any of these materials from your WWW page, please feel free. But please LINK to the original documents, rather than copying and serving from your local site. Portions of this work may be individually downloaded, copied, and cited for the personal and educational purposes of individuals and organizations in their work, provided that proper attribution and context are given. Commercial reproduction or multiple distribution of any kind is prohibited. Copyright © 1995-1999 Keith A. Johnson and J. Alex Becker. All rights reserved. Reproduction in whole or in part in any form or medium without express written permission of the Whole Brain Atlas is prohibited. WBA and the WBA logo are trademarks of the Whole Brain Atlas."/>
    <s v="Y"/>
    <s v=".html, .jpeg, .mpeg, .gif"/>
    <s v="website, FTP?"/>
    <s v="F"/>
    <s v="Y"/>
    <s v="none indicated"/>
    <s v="All materials are copyrighted._x000a__x000a_If you would like to point to any of these materials from your WWW page, please feel free. But please LINK to the original documents, rather than copying and serving from your local site._x000a__x000a_Portions of this work may be individually downloaded, copied, and cited for the personal and educational purposes of individuals and organizations in their work, provided that proper attribution and context are given._x000a__x000a_Commercial reproduction or multiple distribution of any kind is prohibited._x000a__x000a_Copyright © 1995-1999 Keith A. Johnson and J. Alex Becker. All rights reserved. Reproduction in whole or in part in any form or medium without express written permission of the Whole Brain Atlas is prohibited. WBA and the WBA logo are trademarks of the Whole Brain Atlas."/>
    <s v="Copyright statement at http://www.med.harvard.edu/AANLIB/cprt.html"/>
    <s v="Portions of this work may be individually downloaded, copied, and cited for the personal and educational purposes of individuals and organizations in their work, provided that proper attribution and context are given."/>
    <s v="From a review of the site:  &quot;An incredible collection of MR images of the brain. A well designed and easy to use web site that includes 'Tours' of pathological conditions as well as MPEG movies. Also offers a self-quiz on anatomical structures. The on-line atlas has sections on normal brain, cerebrovascular disease, neoplastic disease, degenerative disease, and inflammatory/infectious disease.&quot;"/>
    <s v="Portions of this work may be individually downloaded, copied, and cited for the personal and educational purposes of individuals and organizations in their work, provided that proper attribution and context are given."/>
    <s v="none other than indicated here"/>
    <s v="N"/>
    <s v="none indicated"/>
    <s v="N"/>
    <s v="N/A"/>
    <n v="1997"/>
    <s v="N/A (looked for, no results)"/>
    <s v="keith@bwh.harvard.edu"/>
  </r>
  <r>
    <x v="1"/>
    <s v="&quot;The collections of the Brain Biodiversity Bank of Michigan State University have been merged with those of the Neuroanatomy Division of the National Museum of Health and Medicine, Armed Forces Institute of Pathology, in Washington, DC. This institution is a government agency within the Office of the Secretary of Defense. You should have their extensive collections and databases included in your survey. If you do not, you should contact Franklin Damann and Archibald Fobbs, curators of Collections and of Neuroanatomical Collections, respectively, at:_x000a__x000a_Archibald.Fobbs@afip.osd.mil,_x000a_Franklin.Damann@afip.osd.mil,_x000a__x000a__x000a_While the Michigan State Collections retain their University association, the collections themselves and the relevant databases are now housed at the Museum._x000a_&quot;"/>
    <s v="Y"/>
    <s v="Y, changed"/>
    <s v="T"/>
    <s v="Brain biodiversity bank at Michigan State University"/>
    <s v="http://www.msu.edu/%7ebrains/index.html "/>
    <s v="Y"/>
    <x v="4"/>
    <s v="biology"/>
    <s v="Res"/>
    <s v="N"/>
    <s v="Univ"/>
    <s v="C"/>
    <s v="N"/>
    <s v="N"/>
    <s v="UC"/>
    <n v="1"/>
    <s v="Atlases: Human - Sheep - Dolphin - Axolotl - Human - Brainstem_x000a_Brains: Cat - Echidna - Loris - Red Kangaroo - Tasmanian Devil - More_x000a__x000a_Cat, Chimpanzee, Cow, Dolphin, Echidna, Human, Hyena, Lion, Llama, Loris, Manatee, Mandrill, Mongoose, Owl Monkey, Pig, Polar Bear, Red Kangaroo, Rhesus Monkey, Sea Lion, Sheep, Tasmanian Devil, Weasel, Zebra"/>
    <s v="A world resource for illustrations of whole brains and stained sections from a great variety of mammals"/>
    <s v="U"/>
    <s v="within Michigan State University"/>
    <s v="N"/>
    <s v="FGA, NSF"/>
    <s v="Y"/>
    <s v="G"/>
    <s v="Grants IBN 0131267, 0131826, and 0131028, from the National Science Foundation Division of Integrative Biology and Neuroscience."/>
    <s v="N"/>
    <s v="N/A"/>
    <s v="This internet site is associated with the Comparative Mammalian Brain Collections site at http://www.brainmuseum.org"/>
    <s v="Dr John I. Johnson, johnij@aol.com"/>
    <s v="N"/>
    <s v="N"/>
    <s v="N/A"/>
    <s v="N/A"/>
    <s v="N/A"/>
    <s v="N/A"/>
    <s v="N/A"/>
    <s v="Y"/>
    <s v=".jpeg, .gif, .mov"/>
    <s v="website"/>
    <s v="F"/>
    <s v="Y"/>
    <s v="none indicated"/>
    <s v="All of the images on this site are copyrighted. They were produced with the support of public funds, and we wish to keep them available for public use. You may use them for any purpose which will not interfere with their use by others. We do ask that you SECURE OUR PERMISSION, so that we can track the uses being made._x000a__x000a_    * There is no charge for the permission nor for the use of the images._x000a_    * The permission process is important for our guidance in producing additional images and also for maintaining our public support._x000a_    * We also ask that you credit this site as the source of the image(s), and the National Science Foundation for its support."/>
    <s v="There is no charge for the permission nor for the use of the images. The permission process is important for our guidance in producing additional images and also for maintaining our public support. We also ask that you credit this site as the source of the image(s), and the National Science Foundation for its support."/>
    <s v="none indicated"/>
    <s v="D, OS"/>
    <s v="There is no charge for the permission nor for the use of the images. The permission process is important for our guidance in producing additional images and also for maintaining our public support. We also ask that you credit this site as the source of the image(s), and the National Science Foundation for its support."/>
    <s v="What we are doing currently at Michigan State is a series of demonstration projects for publicizing the contents of the collections and ways in which they can be used. We have prepared databases of the contents of the collections for presentation and use on this site, as well as for downloading by users in several formats. We are also developing a series of labeled atlases of stained sections for educators, students, and researchers."/>
    <s v="N"/>
    <s v="none indicated"/>
    <s v="N"/>
    <s v="N/A"/>
    <n v="1994"/>
    <s v="N/A (looked for, no results)"/>
    <s v="johnij@aol.com"/>
  </r>
  <r>
    <x v="0"/>
    <s v="OK"/>
    <s v="Y"/>
    <s v="Y"/>
    <s v="D"/>
    <s v="Genbank"/>
    <s v="http://www.ncbi.nlm.nih.gov/Genbank/ "/>
    <s v="Y"/>
    <x v="3"/>
    <s v="biology"/>
    <s v="Res"/>
    <s v="N"/>
    <s v="Gov"/>
    <s v="C"/>
    <s v="Y"/>
    <s v="Y"/>
    <s v="FC"/>
    <n v="3"/>
    <s v="annotated collection of all publicly available DNA sequences_x000a__x000a_There are approximately 65,369,091,950 bases in 61,132,599 sequence records in the traditional GenBank divisions and 80,369,977,826 bases in 17,960,667 sequence records in the WGS division as of August 2006."/>
    <s v="GenBank® is the NIH genetic sequence database, an annotated collection of all publicly available DNA sequences ( Nucleic Acids Research 2007 Jan ;35(Database issue):D21-5)."/>
    <s v="G"/>
    <s v=" The National Center for Biotechnology Information (NCBI) is part of the National Library of Medicine (NLM) which  is part of the National Institutes of Health (NIH)"/>
    <s v="N"/>
    <s v="FGA, NIH NLM"/>
    <s v="N"/>
    <s v="GD"/>
    <s v="funded by the National Institutes of Health (NIH) through the National Library of Medicine"/>
    <s v="N"/>
    <s v="N/A"/>
    <s v="The International Collaborating Databases : DNA Database of Japan (DDBJ) and the European Molecular  Biology Laboratory (EMBL)"/>
    <s v="NIH's NLM"/>
    <s v="Y"/>
    <s v="N"/>
    <s v="The most important source of new data for GenBank® is direct submissions from scientists. GenBank depends on its contributors to help keep the database as comprehensive, current, and accurate as possible. NCBI provides timely and accurate processing and biological review of new entries and updates to existing entries, and is ready to assist authors who have new data to submit. "/>
    <s v="http://www.ncbi.nlm.nih.gov/Genbank/submit.html_x000a__x000a_The typical GenBank submission consists of a single, contiguous stretch of DNA or RNA sequence with annotations. The annotations are meant to provide an adequate representation of the biological information in the record. The GenBank Feature Table Definition describes the various features and subsequent qualifiers agreed upon by the International Nucleotide Sequence Database Collaboration._x000a__x000a_Currently, only nucleotide sequences are accepted for direct submission to GenBank. These include mRNA sequences with coding regions, fragments of genomic DNA with a single gene or multiple genes, and ribosomal RNA gene clusters. If part of the nucleotide sequence encodes a protein, a conceptual translation, called a CDS (coding sequence), is annotated. The span of the CDS feature is mapped to the nucleotide sequence encoding the protein. A protein Accession number (/protein_id) is assigned to the translation product, which will subsequently be added to the protein databases._x000a__x000a_Multiple sequences can be submitted together. Such batch submissions of non-related sequences may be processed together but will be displayed in Entrez (Chapter 15) as single records. Alternatively, by using the Sequin submission tool (Chapter 12), a submitter can specify that several sequences are biologically related. Such sequences are classified as environmental sample sets, population sets, phylogenetic sets, mutation sets, or segmented sets. Each sequence within a set is assigned its own Accession number and can be viewed independently in Entrez. However, with the exception of segmented sets, each set is also indexed within the PopSet division of Entrez, thus allowing scientists to view the relationship between the sequences._x000a__x000a_What defines a set? Environmental sample, population, phylogenetic, and mutation sets all contain a group of sequences that spans the same gene or region of the genome. Environmental samples are derived from a group of unclassified or unknown organisms. A population set contains sequences from different isolates of the same organism. A phylogenetic set contains sequences from different organisms that are used to determine the phylogenetic relationship between them. Sequencing multiple mutations within a single gene gives rise to a mutation set._x000a__x000a_All sets, except segmented sets, may contain an alignment of the sequences within them and might include external sequences already present in the database. In fact, the submitter can begin with an existing alignment to create a submission to the database using the Sequin submission tool. Currently, Sequin accepts FASTA+GAP, PHYLIP, MACAW, NEXUS Interleaved, and NEXUS Contiguous alignments. Submitted alignments will be displayed in the PopSet section of Entrez._x000a__x000a_Segmented sets are a collection of noncontiguous sequences that cover a specified genetic region. The most common example is a set of genomic sequences containing exons from a single gene where part or all of the intervening regions have not been sequenced. Each member record within the set contains the appropriate annotation, exon features in this case. However, the mRNA and CDS will be annotated as joined features across the individual records. Segmented sets themselves can be part of an environmental sample, population, phylogenetic, or mutation set."/>
    <s v="See :  http://www.ncbi.nlm.nih.gov/Genbank/submit.html "/>
    <s v="Stand-alone programs and software :  Sequin and tbl2asn, web forms : BankIt, Barcode Submission Tool; and FTP and e-mail."/>
    <s v="The GenBank database is designed to provide and encourage access within the scientific community to the most up to date and comprehensive DNA sequence information. Therefore, NCBI places no restrictions on the use or distribution of the GenBank data. However, some submitters may claim patent, copyright, or other intellectual property rights in all or a portion of the data they have submitted. NCBI is not in a position to assess the validity of such claims, and therefore cannot provide comment or unrestricted permission concerning the use, copying, or distribution of the information contained in GenBank."/>
    <s v="Y"/>
    <s v="wide variety, too numerous to list?"/>
    <s v="Entrez search system, E-utilites and FTP "/>
    <s v="F"/>
    <s v="Y"/>
    <s v="none indicated"/>
    <s v="The GenBank database is designed to provide and encourage access within the scientific community to the most up to date and comprehensive DNA sequence information. Therefore, NCBI places no restrictions on the use or distribution of the GenBank data. However, some submitters may claim patent, copyright, or other intellectual property rights in all or a portion of the data they have submitted. NCBI is not in a position to assess the validity of such claims, and therefore cannot provide comment or unrestricted permission concerning the use, copying, or distribution of the information contained in GenBank."/>
    <s v="No restrictions placed by the NCBI "/>
    <s v="See sections 6.1 and 6.2 of the GenBank Release Notes which are found at : ftp://ftp.ncbi.nlm.nih.gov/genbank/gbrel.txt"/>
    <s v="Nucleotide Sequences: GenBank: dbEST (Expressed Sequence Tags), dbGSS (Genome Survey Sequences), dbSTS (Sequence Tagged Sites),  Genomes, Alignments, WGS (Whole Genome Shotgun Sequences, TPA (Third Party Annotations)_x000a_Polymorphisms: dbSNP (Single Nucleotide Polymorphisms)_x000a_Expression: GEO (Gene Expression Omnibus)_x000a_Cytogenetic Data: SKY/M-FISH &amp; CGH Database_x000a_Trace Data: Trace Archive"/>
    <s v="The nucleotide and protein record data is freely accessible"/>
    <s v="wide variety"/>
    <s v="Y"/>
    <s v="http://www.ncbi.nlm.nih.gov/books/bv.fcgi?rid=handbook.section.GenBank_ASM"/>
    <s v="N"/>
    <s v="Initially, GenBank was built and maintained at Los Alamos National Laboratory (LANL). In the early 1990s, this responsibility was transferred to NCBI. NCBI undertook the task of scanning the literature for sequences and manually typing the sequences into the database. Staff then added annotation to these records, based upon information in the published article. Scanning sequences from the literature and placing them into GenBank is now a rare occurrence. Nearly all of the sequences are now deposited directly by the labs that generate the sequences. This is attributable to, in part, a requirement by most journal publishers that nucleotide sequences are first deposited into publicly available databases (DDBJ/EMBL/GenBank) so that the accession number can be cited and the sequence can be retrieved when the article is published. "/>
    <n v="1988"/>
    <s v="N/A (looked for, no results)"/>
    <s v="info@ncbi.nlm.nih.gov"/>
  </r>
  <r>
    <x v="1"/>
    <s v="OK"/>
    <s v="Y"/>
    <s v="Y"/>
    <s v="T"/>
    <s v="iubio"/>
    <s v="http://iubio.bio.indiana.edu/"/>
    <s v="Y"/>
    <x v="4"/>
    <s v="biology"/>
    <s v="Com"/>
    <s v="N"/>
    <s v="Univ"/>
    <s v="D"/>
    <s v="N"/>
    <s v="Y"/>
    <s v="P"/>
    <n v="1"/>
    <s v="molecular biology and bioinformatics_x000a__x000a_Molecular biology is the area of concentration, and it is also a home for Drosophila research data.  The archive maintains software for all computer systems important to biology."/>
    <s v="This is an archive of biology data and software, established in 1989 to promote public access to freely available information, primarily in the field of molecular biology and bioinformatics."/>
    <s v="U"/>
    <s v="This archive, maintained at Indiana University Biology department since 1989"/>
    <s v="Y"/>
    <s v="U; FGA, NSF; I"/>
    <s v="Y"/>
    <s v="G, D, Svcs"/>
    <s v="I am very pleased to acknowledge the many people and organizations that have helped support IUBio archive.  Much of the current hardware is made available by co-operation with FlyBase,  supported by a grant from the US National Institutes of Health.   Current and past equipment support has come from Indiana University, National Science Foundation, and many of you who use the archive. (see http://iubio.bio.indiana.edu/contributors )."/>
    <s v="N"/>
    <s v="N/A"/>
    <s v="http://iubio.bio.indiana.edu/soft/Contributors"/>
    <s v="PI Don Gilbert, BioComputing Office, Biology Department, Indiana University, Bloomington, IN 47405 USA, Archive@Bio.Indiana.Edu              "/>
    <s v="Y"/>
    <s v="N"/>
    <s v="N/A"/>
    <s v="Contributions of broad interest in any area of biology, and related areas of chemistry and other sciences, are welcome.  These may be software or data.  Contributions of interest over several computer platforms should either be plain text files or .ZIP or .TAR.Z archives._x000a__x000a_You may put your contribution in the &quot;Incoming&quot; directory, using your FTP put command.  You may also send e-mail compatible files (usually .UUE or .HQX encoded files or plain text) to Archive@Bio.Indiana.Edu               (preferred Internet address) Don Gilbert, BioComputing Office      (land mail) Biology Department, Indiana University Bloomington, IN  47405   USA  Any general mail about the archive should be addressed here also."/>
    <s v=".ZIP or .TAR.Z and Stuffit-BINHEX for Mac users"/>
    <s v="FTP, email"/>
    <s v="none noted"/>
    <s v="Y"/>
    <s v=".ZIP or .TAR.Z and Stuffit-BINHEX for Mac users"/>
    <s v="Http,Rsync,Internet gopher or FTP"/>
    <s v="F"/>
    <s v="Y"/>
    <s v="N/A"/>
    <s v="Any program or database that is available publicly is published. If the author does not have a paper publication that you can cite, I recommend this form: Doe, John, 1991*.  (Insert title of software or database). Published electronically on the Internet, available at ftp://iubio.bio.indiana.edu/ .%  _x000a_* If no date is given explicitly, use the file dates.  _x000a_% Substitute the universal resource locator (URL) for the given package."/>
    <s v="Please keep in mind that frequently the authors of these works receive little or no credit from their peers, the authors represented in this archive for the most part receive no money for their efforts, which are commonly done on weekends, evenings, vacations.  If you would, please remember to mention the authors who make their software and databases available to you as it aids your work."/>
    <s v="You need not cite this archive for files you obtain here, however you may consider it equivalent to a paper journal or book in some ways.  It is certainly an information resource.  The proper citation for this public archive is: Gilbert, D.G., 1989.  IUBio archive of molecular and general biology software and data.  An Internet resource available at ftp,gopher,http://iubio.bio.indiana.edu."/>
    <s v="public access to freely available information, primarily in the field of molecular biology and bioinformatics"/>
    <s v="IUBio Archive is an archive of biology data and software.  The archive includes items to browse, search and fetch public software, molecular data, biology news and documents. It is a public archive that you will find at the Internet address iubio.bio.indiana.edu.  This archive, maintained at Indiana University Biology department since 1989, has moved recently from one computer to another. Access to the archive is via HTTP (world wide web), Internet Gopher,  anonymous FTP (file transfer) and e-mail programs that connect to  computers on the Internet.  ftp:, gopher:, http://iubio.bio.indiana.edu/ mailto: archive@iubio.bio.indiana.edu Molecular biology is the area of concentration, and it is also a home for Drosophila research data.  The archive maintains software for all computer systems important to biology. "/>
    <s v="These Biology internet services/data collections are all hosted at IUBio Archive: Bionet (http://www.bio.net), Bio-mirror (http://www.bio-mirror.net/),  wFleaBase (http://wfleabase.org), euGenes (http;//eugenes.org)"/>
    <s v="N"/>
    <s v="none indicated"/>
    <s v="N"/>
    <s v="This archive was first started in October 1989 on the computer called IUBio.Bio.Indiana.Edu.  At that time, the archive was my personal reference collection of public molecular biology software and data. I made the archive available to others because the only similar archive available at the time, at BioNet, closed it's public software operation.  It seemed little extra effort for me to make my collection available to others (my mistake...)."/>
    <n v="1989"/>
    <s v="http://iubio.bio.indiana.edu:8081/gil/work/server-stats/iubio/_x000a_        Bionet (IUBio) Usage ranked at http://www.alexa.com/topsites/category;2/Top/Science/Biology_x000a_"/>
    <s v="gilbertd@indiana.edu"/>
  </r>
  <r>
    <x v="1"/>
    <s v="UNK"/>
    <m/>
    <s v="R"/>
    <m/>
    <s v="Jaspar"/>
    <s v="http://jaspar.genereg.net/ "/>
    <s v="Y"/>
    <x v="3"/>
    <s v="biology"/>
    <s v="Ref"/>
    <s v="N"/>
    <s v="DFed"/>
    <s v="D"/>
    <s v="N"/>
    <s v="Y"/>
    <s v="N-P"/>
    <n v="1"/>
    <s v="transcription factor DNA-binding preferences, modelled as matrices"/>
    <s v="JASPAR is a collection of transcription factor DNA-binding preferences, modelled as matrices. These can be converted into Position Weight Matrices (PWMs or PSSMs), used for scanning genomic sequences. JASPAR is the only database with this scope where the data can be used with no restrictions (open-source). For a comprehensive review of models and how they can be used, please see the following reviews "/>
    <s v="I"/>
    <s v="unknown"/>
    <s v="Y"/>
    <s v="unknown"/>
    <s v="N"/>
    <s v="unknown"/>
    <s v="unknown"/>
    <s v="N"/>
    <s v="N/A"/>
    <s v="unknown"/>
    <s v="unknown"/>
    <s v="Y"/>
    <s v="N"/>
    <s v="In both cases, the data will be subject to internal review before we commit it to the database. To make this process as smooth as possible, please submit the information below"/>
    <s v="1. suggestions for high-quality experimental models derived from published experimental papers, for inclusion in JASPAR CORE_x000a_2. whole datasets of models derived by other means (for instance data mining or chromatin IP), to form an additional sub-database in the JASPAR repository_x000a_http://asp.ii.uib.no:8090/cgi-bin/jaspar2005/jaspar_db.pl?rm=submission_x000a__x000a_"/>
    <s v=".zip"/>
    <s v="web-based form(s) at http://asp.ii.uib.no:8090/cgi-bin/jaspar2005/jaspar_db.pl?rm=submission"/>
    <s v="open access"/>
    <s v="Y"/>
    <s v="a flat file directory (readable with the TFBS::DB::FlatFileDir module), a set of sql create table statements and corresponding tables dumps for easy database setup"/>
    <s v="website"/>
    <s v="F"/>
    <s v="Y"/>
    <s v="NOTE: the JASPAR data collection is FREELY AVAILABLE. "/>
    <s v="none indicated"/>
    <s v="open access"/>
    <s v="cite authors"/>
    <s v="JASPAR CORE: The JASPAR CORE database contains a curated, non-redundant set of 123 profiles from published articles. All profiles are derived from published collections of experimentally defined transcription factor binding sites for multicellular eukaryotes. The database represents a curated collection of target sequences. The binding sites were determined either in SELEX experiments, or by the collection of data from the experimentally determined binding regions of actual regulatory regions; this distinction is clearly marked in the profiles' annotation. As far as possible, the collection is non-redundant (several models describing one transcription factor). The prime difference to similar resources (TRANSFAC, TESS etc) consist of the open data acess, non-redundancy and quality: JASPAR CORE is a smaller set that is non-redundant and curated.  The process to incorporate profiles into JASPAR has been described previously: Sandelin A, Alkema W, Engstrom P, Wasserman WW, Lenhard B. JASPAR: an open-access database for eukaryotic transcription factor binding profiles. Nucleic Acids Res. 2004 Jan 1;32(Database issue):D91-4_x000a__x000a_JASPAR FAM: The JASPAR FAM database consist of models describing shared binding properties of structural classes of transcription factors. These types of models can be called &quot;familial profiles&quot;, &quot;consensus matrices&quot; or metamodels. The models have two prime benefits: 1)Since many factors have similar target sequences, we often experience multiple predictions at the same locations that correspond to the same site. This type of models reduce the complexity of the results. 2)The models can be used to classify newly derived profiles (or project what type of structural class its cognate transcription factor belongs to). The construction of the models is based on the JASPAR CORE database and described in detail in  Sandelin A, Wasserman WW. Constrained binding site diversity within families of transcription factors enhances pattern discovery bioinformatics J Mol Biol. 2004 Apr 23;338(2):207-15._x000a__x000a_JASPAR PHYLOFACTS: The JASPAR PHYLOFACTS database consists of 174 profiles that were extracted from phylogenetically conserved gene upstream elements. For a detailed description, see Xie et al., Systematic discovery of regulatory motifs in human promoters and 3' UTRs by comparison of several mammals., Nature 434, 338-345 (2005) and supplementary material. In short, the authors used the following strategy. Promoters (defined as the 4-kb region around the TSS) of human genes from the RefSeq database were aligned against the genomes of mouse, rat and dog. Every consensus sequence of length between 6 and 26, defined over an alphabet of 4 unique (A,C,G,T) and 7 degenerate (R, Y, K, M, S, W, N) nucleotides, was scanned over the alignments. A motif is regarded as conserved when it appears in the alignment both for the human and for the other three mammalian species. The conservation rate p is defined as the number of times a motif is conserved divided by the number of times it occurs in man only. This conservation rate is compared to the expected conservation rate p0, estimated from random motifs, which gives the motif conservation score MCS. Only motifs with an MCS&gt;6 were retained, resulting in a list of 174 highly conserved motifs (see supplementary Table S2 of Xie et al.). The count matrices for these 174 motifs were extracted from the downloaded alignments. They were further annotated according to their resemblance with TRANSFAC and JASPAR CORE motifs. For TRANSFAC, the annotation of Xie et al. was used. For comparing to the JASPAR CORE matrices, the Pearson Correlation Coefficient (PCC) was used to define matrix similarity. All PHYLOFACTS matrices were scanned against the JASPAR CORE matrices, and matrices were regarded as being similar when PCC&gt;0.8. When multiple hits were found, only the one with the highest PCC was retained."/>
    <s v="http://asp.ii.uib.no:8090/jaspar2005//TEMPLATES/help.htm"/>
    <s v="none other than indicated here"/>
    <s v="Y"/>
    <s v="none indicated"/>
    <s v="N"/>
    <s v="http://www.pubmedcentral.nih.gov/articlerender.fcgi?tool=pubmed&amp;pubmedid=14681366"/>
    <n v="2003"/>
    <s v="N/A (looked for, no results)"/>
    <s v="albin@binf.ku.dk"/>
  </r>
  <r>
    <x v="0"/>
    <s v="OK"/>
    <s v="Y"/>
    <s v="Y"/>
    <s v="T"/>
    <s v="Oak Ridge National Laboratory Distributed Active Archive Center (ORNL DAAC) "/>
    <s v="http://www.daac.ornl.gov/ "/>
    <s v="Y"/>
    <x v="2"/>
    <s v="earth"/>
    <s v="Res"/>
    <s v="Y"/>
    <s v="Gov"/>
    <s v="D"/>
    <s v="Y"/>
    <s v="N"/>
    <s v="FC"/>
    <n v="3"/>
    <s v="The Oak Ridge National Laboratory Distributed Active Archive Center (ORNL DAAC) is a NASA-sponsored source for biogeochemical and ecological data and models useful in environmental research. All of our data sets and model products are free of any costs to you (including shipping)."/>
    <s v="To meet the needs of NASA's Earth Science Program, the mission of the ORNL DAAC is to assemble, distribute, and archive data for research, education, and policy formulation in terrestrial biogeochemistry and the ecosystem dynamics of global environmental change._x000a__x000a_The ORNL DAAC archives data generated by NASA's Terrestrial Ecology Program (an archive for programmatic source of data).  For example we_x000a_archive data from the NASA-funded Large-Scale Biosphere Atmosphere Experiment in Amazonia (http://www.lbaeco.org/lbaeco/index.html)._x000a_"/>
    <s v="G"/>
    <s v="NASA sponsored, based at ORNL"/>
    <s v="N"/>
    <s v="FGA, NASA"/>
    <s v="N"/>
    <s v="GD"/>
    <s v="NASA supported"/>
    <s v="N"/>
    <s v="N/A"/>
    <s v="none indicated"/>
    <s v="We have an advisory group (ORNL DAAC User Working Group) that ensures that our activities meet the needs of our user community.  The charter_x000a_for the User Working Group is attached as a pdf.  The charter includes more information about the ORNL DAAC."/>
    <s v="Y"/>
    <s v="N"/>
    <s v="see detailed doc prep information at http://www.daac.ornl.gov/PI/bestprac.html#prac7"/>
    <s v="unclear but see detailed doc prep information at http://www.daac.ornl.gov/PI/bestprac.html#prac7"/>
    <s v="see complete list in appendix A at http://www.daac.ornl.gov/PI/bestprac.html#prac7"/>
    <s v="unclear, contact DAAC"/>
    <s v="open access"/>
    <s v="Y"/>
    <s v="see complete list in appendix A at http://www.daac.ornl.gov/PI/bestprac.html#prac7"/>
    <s v="website, FTP, request hardcopy (CD ROM) by phone, fax or email, also accept orders placed through the EOS Data Gateway (EDG) at http://redhook.gsfc.nasa.gov/~imswww/pub/imswelcome/plain.html"/>
    <s v="FPD"/>
    <s v="Y"/>
    <s v="All of our data sets and model products are free of any costs to you (including shipping)."/>
    <s v="public domain"/>
    <s v="FREE: Please send us one reprint of each of your publications that use data from the ORNL DAAC. If reprints are not available, we request a bibliographic citation to your work. From such information, we can better tell the user community how the data have been used, and we can keep our product-related references current. Please contact us for instructions about mailing reprints."/>
    <s v="n citing ORNL DAAC data products, please include the following information:_x000a__x000a_    * contributing investigators/authors_x000a_    * year of publication_x000a_    * product title_x000a_    * medium (for items other than printed text, such as CD-ROM or data set)_x000a_    * where available on-line (including URL)_x000a_    * publisher_x000a_    * publisher's location_x000a_    * date accessed (for Web pages) _x000a__x000a_The citations for our data products are listed in the documentation accompanying the data. Contact User Services if you need help citing ORNL DAAC data products or referencing our Web site."/>
    <s v="Free registration required to access data (each with corresponding descriptive document) in the following areas: Field Campaign Data, Land Validation Data, Regional and Global Data, Model Archive"/>
    <s v="shopping cart upon registration (FREE) at http://www.daac.ornl.gov/index.shtml"/>
    <s v="carry out NASA's responsibilities for data archival, distribution, and management._x000a__x000a_We have adopted Digital Object Identifiers as a key component of our_x000a_data citations (for example):_x000a__x000a_Barr, A., and C. Hrynkiw. 1998. BOREAS AFM-05 Level-2 Upper-Air Network_x000a_Standard Pressure Level Data. Data set. Available on-line_x000a_[http://www.daac.ornl.gov] from Oak Ridge National Laboratory_x000a_Distributed Active Archive Center, Oak Ridge, Tennessee, U.S.A._x000a_doi:10.3334/ORNLDAAC/239_x000a_http://daac.ornl.gov/cgi-bin/search/show_granules.pl?id=239_x000a__x000a_And we've developed some data services (subsetting, spatial data access)_x000a_for our user community_x000a__x000a_Subsets:_x000a_http://daac.ornl.gov/MODIS/modis.html_x000a__x000a_Spatial data access_x000a_http://daac.ornl.gov/spatial_data_access.shtml_x000a_"/>
    <s v="Y"/>
    <s v="none found"/>
    <s v="N"/>
    <s v="The Oak Ridge National Laboratory (ORNL) Distributed Active Archive Center (DAAC) was established in 1993 as part of the National Aeronautics and Space Administration's (NASA's) Earth Observing System (EOS) Program. The ORNL DAAC serves as a primary repository for ground-based biogeochemical dynamics and terrestrial ecological data for use by global change researchers, policy makers, educators, and the public. The kinds of data available from the ORNL DAAC include ground-based and remote-sensing measurements related to biogeochemical and ecosystem processes. Sources of data include NASA-funded field campaigns, selected relevant measurements from EOS satellites, and other biogeochemical dynamics data useful to the global change research community. In addition, the ORNL DAAC acquires, archives, and distributes data related to biogeochemical cycling that facilitates interpretation, processing, and validation of EOS remote-sensing measurements and data products."/>
    <n v="1993"/>
    <s v="N/A (looked for, no results)"/>
    <s v="webmaster@daac.ornl.gov"/>
  </r>
  <r>
    <x v="1"/>
    <s v="OK"/>
    <s v="Y"/>
    <s v="Y"/>
    <s v="T, no changes"/>
    <s v="The BioGRID"/>
    <s v="http://www.thebiogrid.org/ "/>
    <s v="Y"/>
    <x v="3"/>
    <s v="biology"/>
    <s v="Ref"/>
    <s v="N"/>
    <s v="DFed"/>
    <s v="D"/>
    <s v="N"/>
    <s v="Y"/>
    <s v="UC"/>
    <n v="1"/>
    <s v="protein and genetic interactions"/>
    <s v="Access to large datasets of biological interactions is critical for interrogation of gene/protein function and analysis of global network properties. BioGRID is a freely accessible database of protein and genetic interactions available at http://www.thebiogrid.org. BioGRID release version 2.0 includes &gt;116,000 interactions from Saccharomyces cerevisiae, Caenorhabditis elegans, Drosophila melanogaster and Homo sapiens. Over 30,000 interactions have recently been added from 5,778 publications through exhaustive curation of the Saccharomyces cerevisiae primary literature. An internally hyper-linked web interface allows for rapid search and retrieval of interaction data. Full or user-defined datasets are freely downloadable as tab-delimited text files and PSI-MI XML. Pre-computed graphical layouts of interactions are available in a variety of file formats. User-customized graphs with embedded protein, gene and interaction attributes can be constructed with a visualization system called Osprey that is dynamically linked to the BioGRID."/>
    <s v="U"/>
    <s v="Tyers Lab, The Samuel Lunenfeld Research Institute, Mount Sinai Hospital"/>
    <s v="Y"/>
    <s v="IGA; F; C"/>
    <s v="Y"/>
    <s v="G, C"/>
    <s v="see http://www.mshri.on.ca/tyers/ for funding info on Tyers Lab"/>
    <s v="N"/>
    <s v="N/A"/>
    <s v="• Mike Tyers, PhD [principal investigator]_x000a_• Bobby-Joe Breitkreutz, BSc [software engineer]_x000a_• Chris Stark, BSc [software engineer]_x000a_• Teresa Reguly, PhD [curator]_x000a_• Ashton Breitkreutz, PhD [curator]_x000a_• Lorrie Boucher, BSc [curator]_x000a_• Tyers Lab_x000a_• Andrews Lab_x000a_• Boone Lab_x000a_• Botstein Lab_x000a_• Ideker Lab_x000a_• Troyanskya Lab_x000a_• Wood Lab_x000a_• Bahler Lab"/>
    <s v="unknown"/>
    <s v="Y"/>
    <s v="N"/>
    <s v="BioGRID curators and contributors include experts in various model organism systems and associated databases. Our main principles are that the community should have free access to its own data and that community expertise is critical to ensure data accuracy._x000a__x000a_If you are interested contributing to BioGRID curation, please contact us at: gridadmin@mshri.on.ca. We have developed a custom suite of web-based curation tools, which we would be pleased to tailor to your species of interest. We particularly encourage focused curation on pathways and processes that reflect the expertise of curators. Focused curation can greatly augment conventional review articles and provide a very useful resource for specialized research communities (e.g., Schmidt and Dikic 2005)."/>
    <s v="• Send a pre-publication interaction dataset_x000a_• Send a curated set of interactions in your field of expertise"/>
    <s v="We can incorporate data from weblinks, Pubmed IDs and genome-wide datasets. For information on file formats, please visit our support page or contact us at: gridadmin@mshri.on.ca."/>
    <s v="We can incorporate data from weblinks, Pubmed IDs and genome-wide datasets. For information on file formats, please visit our support page or contact us at: gridadmin@mshri.on.ca."/>
    <s v="open access"/>
    <s v="Y"/>
    <s v="Downloads of BIOGRID data is available via four types of data query: By Gene, By Publication, By Organism, and By Experimental System. Downloads by Organism and by System are available below, while downloads by Gene or by Publication are available by searching for your Gene of interest. In addition to these sets, you can also download the entire dataset in a single file by choosing ALL._x000a__x000a_Each of these datasets is provided in three formats: Microsoft Excel Tab Delimited Text (TAB), PSI-MI XML Version 1 (PSI), and PSI-MI XML Version 2.5 (PSI25).."/>
    <s v="website"/>
    <s v="F"/>
    <s v="Y"/>
    <s v="none indicated"/>
    <s v="N/A (looked for, no results)"/>
    <s v="FREE"/>
    <s v="Publications that make use of this data are requested to please cite Stark C, Breitkreutz BJ, Reguly T, Boucher L, Breitkreutz A, Tyers M. BioGRID: A General Repository for Interaction Datasets. Nucleic Acids Res. Jan1;34:D535-9.."/>
    <s v="BioGRID release version 2.0 includes &gt;116,000 interactions from Saccharomyces cerevisiae, Caenorhabditis elegans, Drosophila melanogaster and Homo sapiens. Over 30,000 interactions have recently been added from 5,778 publications through exhaustive curation of the Saccharomyces cerevisiae primary literature. "/>
    <s v="All data is freely available to both commercial and academic users for research purposes only and is provided WITHOUT ANY WARRANTY. "/>
    <s v="curation services"/>
    <s v="Y"/>
    <s v="none found"/>
    <s v="N"/>
    <s v="from wikipedia: The Biological General Repository for Interaction Datasets (BioGRID) is a curated biological database of protein-protein interactions created in 2003 (originally referred to as simply the General Repository for Interaction Datasets (GRID) by Mike Tyers, Bobby-Joe Breitkreutz, and Chris Stark at the Samuel Lunenfeld Research Institute at Mount Sinai Hospital. It strives to provide a comprehensive resource of Protein-Protein interactions for all major species while attempting to remove redundancy to create a single mapping of protein interactions. Users of The BioGRID can search for their protein of interest and retrieve annotation, as well as physical and genetic interaction data as reported, by the primary literature and compiled by in house large scale curation efforts. The BioGRID is hosted in Toronto, Ontario, Canada and is partnered with the Saccharomyces Genome Database."/>
    <n v="2003"/>
    <s v="Y, see home page for aggregate information"/>
    <s v="gridadmin@mshri.on.ca"/>
  </r>
  <r>
    <x v="1"/>
    <s v="OK"/>
    <s v="Y"/>
    <s v="Y"/>
    <s v="D"/>
    <s v="Inter-university Consortium for Policial and Social Research (ICPSR)"/>
    <s v="http://www.icpsr.umich.edu/ICPSR/org/index.html"/>
    <s v="N"/>
    <x v="5"/>
    <s v="social sciences (Sociology, Political Science, Economics)"/>
    <s v="Res"/>
    <s v="N"/>
    <s v="DFed"/>
    <s v="C"/>
    <s v="N"/>
    <s v="N"/>
    <s v="UC"/>
    <n v="3"/>
    <s v="social science data"/>
    <s v="Established in 1962, ICPSR is the world's largest archive of digital social science data. We acquire, preserve, and distribute original research data and provide training in its analysis. We also offer access to publications based on our data holdings."/>
    <s v="U"/>
    <s v="MOU (http://www.icpsr.umich.edu/ICPSR/org/governance/moa.html) with Institute for Social Research of the University of Michigan."/>
    <s v="Y"/>
    <s v="M: S, FGA, F (Member institutions, federal agencies, and private foundations) "/>
    <s v="Y"/>
    <s v="M: &gt;100; GD; S; G; C; CA; E"/>
    <s v="ICPSR member institutions pay annual dues that entitle faculty, staff, and students to the full range of services provided by ICPSR. A Council, composed of leading scholars, researchers, and data professionals from many areas of social inquiry, is elected by the membership to oversee the administration and organizational policies of ICPSR. Through this unique structure of institutional affiliation governed and guided by the scholars themselves, ICPSR stands as a proven example of the benefits derived from scientific cooperation and partnership.  ICPSR also archives and distributes data under research grants from NIH and private foundations and under contracts with federal agencies, such as the Department of Justice.  Data that are funded by grants and contracts are available to members and non-members."/>
    <s v="Y"/>
    <s v="http://www.icpsr.umich.edu/ICPSR/membership/ors.html"/>
    <s v="none"/>
    <s v="A Council of leading scholars and data professionals guides and oversees the activities of ICPSR. The Council consists of twelve persons elected by the membership; six new Council members are elected every two years to serve four-year terms."/>
    <s v="Y"/>
    <s v="D"/>
    <s v="http://www.icpsr.umich.edu/ICPSR/org/policies/colldev.html"/>
    <s v="http://www.icpsr.umich.edu/ICPSR/org/policies/colldev.html"/>
    <s v="Rapid:  SPSS, SAS, STATA, .pdf, ascii"/>
    <s v="Rapid: http://www.icpsr.umich.edu/access/deposit/dissemination-ready.html (web based form)"/>
    <s v="ICPSR prefers to acquire data where it can be discerned who has explicit or implicit copyright to make a copy of the data available for public use through ICPSR._x000a_ICPSR requires that the person, or institution, that has explicit or implicit copyright to data being submitted to ICPSR agree to ICPSR's deposit terms._x000a_ICPSR requires the &quot;owner&quot; to grant permission for the Data Collection to be used by ICPSR for the following purposes:_x000a_-To redisseminate copies of the Data Collection in a variety of media formats_x000a_-To promote and advertise the Data Collection in any publicity (in any form) for ICPSR_x000a_-To describe, catalog, validate and document the Data Collection_x000a_-To store, translate, copy or re-format the Data Collection in any way to ensure its future preservation and accessibility_x000a_-To incorporate metadata or documentation in the Data Collection into public access catalogues_x000a_-To enhance, transform and/or rearrange to the Data Collection, including the data and metadata, for any of the following purposes: protect respondent confidentiality and/or improve use"/>
    <s v="Y"/>
    <s v="Recently processed studies are available in ASCII, SPSS, SAS, and Stata with codebooks in pdf.  Older studies may only be available in ASCII, some of which have SPSS setup files."/>
    <s v="direct download from online catalog at http://www.icpsr.org/ICPSR/access/index.html#search"/>
    <s v="Data is provided for statistical analysis.  Users may not redistribute data."/>
    <s v="D"/>
    <s v="see fee details at http://www.icpsr.umich.edu/ICPSR/membership/join.html"/>
    <s v="ICPSR prefers to acquire data where it can be discerned who has explicit or implicit copyright to make a copy of the data available for public use through ICPSR._x000a_ICPSR requires that the person, or institution, that has explicit or implicit copyright to data being submitted to ICPSR agree to ICPSR's deposit terms._x000a_ICPSR requires the &quot;owner&quot; to grant permission for the Data Collection to be used by ICPSR for the following purposes:_x000a_-To redisseminate copies of the Data Collection in a variety of media formats_x000a_-To promote and advertise the Data Collection in any publicity (in any form) for ICPSR_x000a_-To describe, catalog, validate and document the Data Collection_x000a_-To store, translate, copy or re-format the Data Collection in any way to ensure its future preservation and accessibility_x000a_-To incorporate metadata or documentation in the Data Collection into public access catalogues_x000a_-To enhance, transform and/or rearrange to the Data Collection, including the data and metadata, for any of the following purposes: protect respondent confidentiality and/or improve use"/>
    <s v="ICPSR Bylaws state that &quot;data and other material provided are to be used solely for statistical analysis and reporting of aggregated information, and not for investigation of specific individuals or organizations&quot; and requires all users of its materials to give &quot;assurance that such uses of statistical data will conform to widely-accepted standards of practice and legal restrictions that are intended to protect the confidentiality of research subjects.&quot; (ICPSR Bylaws, Article I, Section 2.C)_x000a__x000a_Note:  Special written permission is required for some restricted data held by ICPSR"/>
    <s v="Publications based on ICPSR data collections should acknowledge those sources by means of bibliographic citations. To ensure that such source attributions are captured for social science bibliographic utilities, citations must appear in footnotes or in the reference section of publications."/>
    <s v="We acquire, preserve, and distribute original research data and provide training in its analysis. We also offer access to publications based on our data holdings."/>
    <s v="Data access procedures differ according to the type of data being downloaded and whether the user is affiliated with an ICPSR member institution. Note, however, that all ICPSR technical documentation is freely available to all users._x000a__x000a_Data in the special topic archives: The majority of the data in the ICPSR archive were acquired and processed through support of the ICPSR membership and are downloadable only by individuals at ICPSR member institutions. The remaining data are made available through the topical archives, which are federally funded. Thus, these data are freely available to the general public. Documentation files are freely available, regardless of how the archiving of the study was funded. If data files are not freely available, then &quot;Documentation Only&quot; will be the only selectable option on the download page. "/>
    <s v="analysis software, other software, technical support, archive services"/>
    <s v="Y"/>
    <s v="http://www.icpsr.umich.edu/DP/_x000a_ICPSR is committed to conforming to emerging standards of digital preservation including:  _x000a_Trusted Digital Repositories: Attributes and Responsibilities (2002)_x000a_Open Archival Information System (OAIS) Reference Model (2002)_x000a_Trustworthy Repositories Audit &amp; Certification (TRAC): Criteria and Checklist (March 2007)"/>
    <s v="Y"/>
    <s v="To support its activity, ICPSR has a sustainable, mission-driven business model, and it defines criteria for data entry, use, and preservation within the framework of that model. It has worked successfully for 40 years."/>
    <n v="1962"/>
    <s v="Y Usage data is made available to member institutions."/>
    <s v="netmail@icpsr.umich.edu"/>
  </r>
  <r>
    <x v="1"/>
    <s v="OK"/>
    <s v="Y"/>
    <s v="Y"/>
    <s v="D"/>
    <s v="Knowledge Network for Biocomplexity (KNB)"/>
    <s v="http://knb.ecoinformatics.org/"/>
    <s v="Y"/>
    <x v="4"/>
    <s v="biology"/>
    <s v="Com"/>
    <s v="N"/>
    <s v="DFed"/>
    <s v="D"/>
    <s v="N"/>
    <s v="Y"/>
    <s v="P"/>
    <n v="2"/>
    <s v="ecological and environmental research on biocomplexity"/>
    <s v="The Knowledge Network for Biocomplexity (KNB) is a national network intended to facilitate ecological and environmental research on biocomplexity. For scientists, the KNB is an efficient way to discover, access, interpret, integrate and analyze complex ecological data  from a highly-distributed set of field stations, laboratories, research sites, and individual researchers._x000a__x000a_# Knowledge Network for Biocomplexity - The Knowledge Network for Biocomplexity (KNB) is a network designed to facilitate the discovery and analysis of distributed ecological and environmental datasets.  The KNB accomplishes this through the use of Ecological Metadata Language (EML), a metadata standard for the ecological sciences; Morpho, user-friendly EML management software; and Metacat, a metadata server system (Andelman et al. 2004)."/>
    <s v="U"/>
    <s v="Global Multi-agency partnership"/>
    <s v="Y"/>
    <s v="F, Mellon; FGA, NSF; IGA; SGA; U"/>
    <s v="Y"/>
    <s v="G, C, CA, Svcs"/>
    <s v="Funded in 1999 by the National Science Foundation - Knowledge &amp; Distributed Intelligence Program DEB-0072909, Also funded in 2003 by the Andrew W. Mellon Foundation_x000a__x000a_This material is based upon work supported by the National Science Foundation under Grant No. DEB99–80154. Any opinions, findings and conclusions or recomendations expressed in this material are those of the author(s) and do not necessarily reflect the views of the National Science Foundation (NSF)."/>
    <s v="N"/>
    <s v="N/A"/>
    <s v="NCEAS, LTER (26 stations), SDSC, TTU, Partnership for Interdisciplinary Studies of Coastal Oceans (PISCO) (5 sites), Organization of Biological Field Stations (OBFS) (200+ sites), University of California Natrual Reserve System (UCNRS) (36 sites), Ecological Society of America (ESA),South African National Parks (SANParks) (22 sites), South African Environmental Observaiton Network (SAEON) (4 sites), Taiwan Ecological Research Network (TERN), Taiwan Forestry Research Institute (TFRI), Long-term Individual based Time Series (LITS), Pelagic Fisheries Research Program (PFRP), Oregon State University, Global Biodiversity Information Facility (GBIF), Japanese Long Term Ecological Research network (JalTER), Windsor-Essex Environmental Metadata System (WEEMS), and many individual contributing scientists"/>
    <s v="Voluntary partnership"/>
    <s v="Y"/>
    <s v="D"/>
    <s v="online form at http://knb.ecoinformatics.org/cgi-bin/register-dataset.cgi?cfg=knb"/>
    <s v="Submissions are accepted from any scientist that registers.  Some partner networks require submission within fixed time frames (e.g., LTER) "/>
    <s v="Any XML-based metadata standard, commonly EML, BDP, CSDGM, ISO 19115; data files in any format, but commonly delimited text; GIS files in any format"/>
    <s v="web, Morpho, Kepler, other various clients written to the API using Java, perl, python, ruby, and other provided client libraries"/>
    <s v="vary"/>
    <s v="Y"/>
    <s v="Any XML-based metadata standard, commonly EML, BDP, CSDGM, ISO 19115; data files in any format, but commonly delimited text; GIS files in any format"/>
    <s v="also, Morpho, Kepler, any other client library"/>
    <s v="varies based on intellectualRights in metadata"/>
    <s v="D"/>
    <s v="Software for the KNB is copyrighted, but relelased under various open source licenses, mainly GPL and BSD.  Data release agreements vary by record and are specified by partner  institutions."/>
    <s v="vary by data set"/>
    <s v="Data access control rules are enforced by the system, but these aren't really Data Use Restrictions.  Data Use Restrictions are specified in each metadata record and are enforced only by the data provider if they choose to do so."/>
    <s v="varies by data set"/>
    <s v="AS, OS, D, ArchS, CurS"/>
    <s v="Each of the partners has their own policies and goals for data access.  For example, see the NCEAS data policy (http://www.nceas.ucsb.edu/datapolicy) and the PISCO data policy (http://www.piscoweb.org/data/sharing_policy)."/>
    <s v="software tools, educational activities, contract support"/>
    <s v="Y"/>
    <s v="none indicated"/>
    <s v="Y"/>
    <s v="approximately 16,000 databases now in the portal (updated since the AREES review)"/>
    <n v="2000"/>
    <s v="Yes, log of all metadata and data accesses collected"/>
    <s v="jones@nceas.ucsb.edu"/>
  </r>
  <r>
    <x v="1"/>
    <s v="OK"/>
    <s v="Y"/>
    <s v="Y"/>
    <s v="T"/>
    <s v="Journal of Applied Econometrics (JAE) Data Archive"/>
    <s v="http://qed.econ.queensu.ca/jae/"/>
    <s v="N"/>
    <x v="6"/>
    <s v="N/A"/>
    <s v="Ref"/>
    <s v="N"/>
    <s v="DFed"/>
    <s v="C"/>
    <s v="N"/>
    <s v="Y"/>
    <s v="Pub"/>
    <n v="1"/>
    <s v="Applied Econometrics"/>
    <s v="The JAE Data Archive, which is hosted by a server belonging to the Economics Department of Queen's University, contains data for all papers accepted after January, 1994, unless the data are confidential. There are also data for a few papers accepted earlier. Volume 10, No. 1 (1995) is the first issue in which all papers were accepted subject to the proviso that data be provided._x000a__x000a_For some papers, especially more recent ones, the Data Archive also contains programs and supplementary material, such as technical appendices and additional graphs._x000a__x000a_The Journal of Applied Econometrics takes no responsibility for the accuracy of any data, computer programs, or other material provided by authors and posted on this website._x000a__x000a_It is hoped that more authors of papers published prior to 1995 will voluntarily submit their data. If you are looking for data from a particular paper, and it is not here, please contact the authors directly and suggest that they send their data to the Data Archive."/>
    <s v="U"/>
    <s v="data archive for the Journal of Applied Econometrics (JAE), hosted by a server belonging to the Economics Department of Queen's University"/>
    <s v="N"/>
    <s v="Sub"/>
    <s v="N"/>
    <s v="Journal of Applied Econometrics"/>
    <s v="not indicated"/>
    <s v="N"/>
    <s v="N/A"/>
    <s v="none indicated"/>
    <s v="James G. MacKinnon_x000a_Software Review Editor_x000a_Journal of Applied Econometrics._x000a_jgm [AT] econ.queensu.ca_x000a_613 533-2293_x000a_"/>
    <s v="Y"/>
    <s v="N"/>
    <s v="Before attempting to send me any data sets, please send me an e-mail message explaining how the data are organized and roughly how much space they take up. My e-mail address is jgm@econ.queensu.ca. The body of the message could be essentially a draft of the &quot;readme&quot; file that must accompany your data._x000a__x000a_All datasets must be accompanied by a readme file. This file should provide all the information needed to make use of the data. In particular, it should explain how many observations there are, what each variable is, how the data are organized in the data files, and the sources from which the data were taken. See the Data Archive for examples._x000a__x000a_"/>
    <s v="All data should be stored in plain ASCII (text) files that can be read on any computer system. The data may be stored in one or several files. Proprietary formats, especially ones that are not portable across machines (such as SAS datasets) are not acceptable by themselves. However, they may be provided in addition to the ASCII files if this would make it easier for many users to access the data. To avoid problems when reading the data, non-numeric characters, if any, should occur only at the end of the file or at the end of each line._x000a__x000a_"/>
    <s v="Small data sets:  MIME encoded email attachments, Large data sets: .zip, Appendices: PDF, supplementary material (e.g. computer programs and data appendices or technical appendices): no format specified"/>
    <s v="e-mail. ftp, scp, (with special arrangement) "/>
    <s v="Authors of accepted papers are expected to deposit in electronic form a complete set of data used onto the Journal's Data Archive, unless they are confidential. In cases where there are restrictions on the dissemination of the data, the responsibility of obtaining the required permission to use the data rests with the interested investigator and not with the author. Authors are also encouraged to provide whatever other material is needed to ensure that their results can be replicated without excessive difficulty. This might include computer programs or technical appendices that are not part of the paper itself. Full instructions for users of the Journal of Applied Econometrics Data Archive are available at http://www.econ.queensu.ca/jae/author-instructions.html. Authors of accepted papers are strongly recommended to read these instructions carefully. "/>
    <s v="Y"/>
    <s v="readme html/txt files and .zip"/>
    <s v="website"/>
    <s v="F"/>
    <s v="Y"/>
    <s v="none indicated"/>
    <s v="Authors of accepted papers are expected to deposit in electronic form a complete set of data used onto the Journal's Data Archive, unless they are confidential. In cases where there are restrictions on the dissemination of the data, the responsibility of obtaining the required permission to use the data rests with the interested investigator and not with the author. Authors are also encouraged to provide whatever other material is needed to ensure that their results can be replicated without excessive difficulty. This might include computer programs or technical appendices that are not part of the paper itself. Full instructions for users of the Journal of Applied Econometrics Data Archive are available at http://www.econ.queensu.ca/jae/author-instructions.html. Authors of accepted papers are strongly recommended to read these instructions carefully. "/>
    <s v="Ingest: Some data sets are confidential. Please check with the source of the data if you are not sure whether they may legally be made available on the Web. When the data are confidential, we ask authors to provide a readme file that provides a reasonable amount of information about the data. In particular, the source of the data must be described in enough detail so that other researchers can apply to obtain access to them."/>
    <s v="author specific?"/>
    <s v="D, ArchS, CurS, Pubs"/>
    <s v="this serves to capture all data sets related to articles published by JAE (for which Wiley holds copyright)"/>
    <s v="none indicated"/>
    <s v="N"/>
    <s v="none indicated"/>
    <s v="N"/>
    <s v="none indicated"/>
    <n v="1994"/>
    <s v="N/A (looked for, no results)"/>
    <s v="jgm@econ.queensu.ca"/>
  </r>
  <r>
    <x v="0"/>
    <s v="UNK"/>
    <m/>
    <s v="R"/>
    <m/>
    <s v="Centers for Disease Control and Prevention Data and Statistics"/>
    <s v="http://www.cdc.gov/DataStatistics/"/>
    <s v="Y"/>
    <x v="3"/>
    <s v="biology"/>
    <s v="Res"/>
    <s v="N"/>
    <s v="Gov"/>
    <s v="C"/>
    <s v="Y"/>
    <s v="N"/>
    <s v="FC"/>
    <n v="3"/>
    <s v="Aging, Alcohol Use, Arthritis, Asthma, Births, Blood Disorders, Breastfeeding Practices, Cancer, Deaths, Diabetes, Disease Classification, Growth Charts, Healthcare-Associated MRSA, Heart Disease, HIV/AIDS,Immunizations, Injuries and Violence, Life Expectancy, Lyme Disease, Overweight and Obesity, Physical Activity, Reproductive Health, Smoking &amp; Tobacco Use, STDs, Workplace"/>
    <s v="CDC portal for health information and data. NCHS disseminates a variety of statistical and analytic information products. These include: statistical reports on topics such as births, deaths, life tables, health status, health services utilization and the provision of health care; statistical tabulations; publications in its &quot;Healthy People 2010&quot; series; &quot;Health, United States,&quot; the Secretary's annual report to the Congress; and public and restricted use data files. NCHS also disseminates the results of epidemiologic, demographic, and methodological research."/>
    <s v="G"/>
    <s v="http://www.cdc.gov/maso/pdf/CDC.pdf "/>
    <s v="N"/>
    <s v="FGA, CDC"/>
    <s v="N"/>
    <s v="GD"/>
    <s v="federally supported"/>
    <s v="Y"/>
    <s v="only for some services"/>
    <s v="CDC and its subsidiary organizations"/>
    <s v="http://www.cdc.gov/maso/pdf/CDC.pdf"/>
    <s v="N"/>
    <s v="N"/>
    <s v="N/A"/>
    <s v="N/A"/>
    <s v="N/A"/>
    <s v="N/A"/>
    <s v="N/A"/>
    <s v="Y"/>
    <s v="widely variable includes at least: .ppt, .pdf, GIS formats, SAS formats"/>
    <s v="NCHS statistical and analytic information products are distributed in one or a combination of the following media:  Print -- publications, reports, books, brochures, and pamphlets.; Electronic -- the NCHS Web site, CD ROMS, listservs, e-mail, automated voice and fax systems, hotlines and clearinghouses.; Oral -- speeches, presentations, commentaries for publication or broadcast, etc.; Audio-Visual -- broadcast scripts, audio or videotapes, and video casting."/>
    <s v="FPD"/>
    <s v="Y"/>
    <s v="http://www.cdc.gov/nchs/r&amp;d/rdcuserfees.htm"/>
    <s v="FOIA unless there are privacy issues"/>
    <s v="restrictions appear to be tied to privacy issues"/>
    <s v="attribute to appropriate collection body/organization of US gov't and/or to CDC"/>
    <s v="Interactive Tools, Surveys, Surveillance, Publications &amp; Products, and Vital Statistics"/>
    <s v="These tools are widely variable in terms of access ranging from online access to physical facility access and from freely available to available with permission and with fees (for most up to date information delivered via data feed).  The tools themselves are also widely variable in terms of file type."/>
    <s v="wide variety of services for data access and use"/>
    <s v="Y"/>
    <s v="assumed though not apparent (see http://www.google.com/url?sa=t&amp;ct=res&amp;cd=5&amp;url=http%3A%2F%2Fiwg.cfa.harvard.edu%2Ftwiki4%2Fpub%2FIWGDD%2FIwgddMeetingMinutes%2F092106_Minutes_Final.doc&amp;ei=NYNNR9jmNoPYggKMxK2jDg&amp;usg=AFQjCNEG-NuuBBIr4Yb09Hvao-zCrP-s9g&amp;sig2=DkNpnoO6V1nM0yqWZjXY6g) "/>
    <s v="Y"/>
    <s v="Agency of the U.S. Department of Health and Human Services, headquartered in Atlanta, whose mission is &quot;to promote health and quality of life by preventing and controlling disease, injury, and disability.&quot; Part of the Public Health Service, it was founded in 1946 as the Communicable Disease Center to fight malaria and other contagious diseases. As its scope widened to polio, smallpox, and disease surveillance, the name was changed to the Center for Disease Control and later pluralized. It now subsumes health statistics, infectious diseases, and environmental health; a National Immunization Program; and an Office on Smoking and Health. It consolidates disease-control data, health promotion, and public health programs, and it provides grants for studies and programs, health information to health care professionals and the public, and publications on epidemiology. Today it is regarded as perhaps the world's foremost epidemiological centre. (from Britannica.com)"/>
    <n v="1946"/>
    <s v="http://www.cdc.gov/doc.do?id=0900f3ec80093c90"/>
    <s v="cdcweb@cdc.gov"/>
  </r>
  <r>
    <x v="0"/>
    <s v="UNK"/>
    <m/>
    <s v="R"/>
    <m/>
    <s v="World Data Center (WDC)"/>
    <s v="http://www.ngdc.noaa.gov/wdc/ "/>
    <s v="Y"/>
    <x v="7"/>
    <s v="N/A"/>
    <s v="Res"/>
    <s v="N"/>
    <s v="Gov"/>
    <s v="D"/>
    <s v="Y"/>
    <s v="N"/>
    <s v="FC"/>
    <n v="3"/>
    <s v="Its holdings include a wide range of solar, geophysical, environmental, and human dimensions data. (http://www.ngdc.noaa.gov/wdc/list.shtml)"/>
    <s v="The World Data Center (WDC) system was created to archive and distribute data collected from the observational programs of the 1957-1958 International Geophysical Year. Originally established in the United States, Europe, Russia, and Japan, the WDC system has since expanded to other countries and to new scientific disciplines. "/>
    <s v="A"/>
    <s v="World Data Center System web site maintained by NOAA's National Geophysical Data Center"/>
    <s v="N"/>
    <s v="IGA, WDC"/>
    <s v="N"/>
    <s v="GD"/>
    <s v="WDCs are funded and maintained by their host countries on behalf of the international science community."/>
    <s v="N"/>
    <s v="N/A"/>
    <s v="The WDC system now includes 52 Centers in 12 countries. "/>
    <s v="varies by center"/>
    <s v="Y"/>
    <s v="N"/>
    <s v="http://www.ngdc.noaa.gov/wdc/guide/gdsystemc.html_x000a__x000a_Contributors are expected to provide data to the World Data Centers in specified formats with full documentation, preferably in computercompatible form, and to take responsibility for quality control of their data. World Data Centers can normally only undertake quality control for data sets or data products that they themselves generate, though they are encouraged to assist data producers and users to assess data quality._x000a__x000a_WDCs do not pay for data on a commercial basis. They may offer other data or services in exchange for data, or agree to contribute to the cost of acquisition."/>
    <s v="varies by center"/>
    <s v="varies by center"/>
    <s v="varies by center"/>
    <s v="open access"/>
    <s v="Y"/>
    <s v="varies by center"/>
    <s v="varies by center"/>
    <s v="FPDCR"/>
    <s v="Y"/>
    <s v="WDCs will provide data to scientists in any country free of charge, on an exchange basis or at a cost not to exceed the cost of copying and sending the requested data. Additional charges may be made for special services, or for acquiring data from outside the WDC system."/>
    <s v="public domain"/>
    <s v="FREE"/>
    <s v="varies by center/data set"/>
    <s v="B, ArchS, CurS, AS, OS (this varies by center)"/>
    <s v="varies by center"/>
    <s v="Collecting and cataloguing data and information in cooperation with other WDCs. Maintaining the data in good condition. Providing data to users, at minimum costs of copying and distribution. Working with originators of data to improve documentation of the data. Preserving important old data sets by converting them from tabular to digital form. Compiling specialized data sets for small-scale, regional and global geophysical research. Making data sets available on such media as compact discs, enabling users to search large data collections and transfer them to their home laboratory. Assessing technical issues of aging, error growth and lifetimes of data storage media. Combining data from various sources to derive data products, such as indices of solar or geomagnetic activity. Compiling numerical models to describe the time-varying and space-varying geophysical environment, such as the geomagnetic field and the upper atmosphere. Maintaining on-line information services related to the above activities. Operating visitor programs to enable scientists to work on WDC data holdings with the assistance of the WDCs' professional staff. Assisting scientists to locate and access related data not held in the WDC System."/>
    <s v="Y"/>
    <s v="http://www.ngdc.noaa.gov/wdc/guide/wdcguide.pdf"/>
    <s v="Y"/>
    <s v="In 1957,a special committee of the International Council of Scientific Unions (ICSU) sponsored the International Geophysical Year (IGY). The IGY was an antecedent of the First (1882-1883) and Second (1932-1933) International Polar Years: two groundbreaking examples of international cooperation in geophysical research. The United States IGY committee, fearing that newly acquired data would not be archived properly and would be difficult to access in the future, called for the orderly preservation of IGY data. In 1957, only three months before the official beginning of the IGY, an IGY guide for data exchange was developed and World Data Centers were established in several countries. The free exchange of data through the WDC system during and after the IGY proved to be enormously successful from the point of view of geophysicists. As a result, ICSU recommended continuing the operation of the WDCs."/>
    <n v="1957"/>
    <s v="http://www.ngdc.noaa.gov/wdc/reports.shtml"/>
    <s v="Susan.McLean@noaa.gov"/>
  </r>
  <r>
    <x v="1"/>
    <s v="UNK"/>
    <m/>
    <s v="R"/>
    <m/>
    <s v="NC One Map"/>
    <s v="http://www.nconemap.com/"/>
    <s v="Y"/>
    <x v="2"/>
    <s v="earth"/>
    <s v="Res"/>
    <s v="N"/>
    <s v="DFed"/>
    <s v="D"/>
    <s v="Y"/>
    <s v="Y"/>
    <s v="SGA"/>
    <n v="2"/>
    <s v="NC OneMap is the State Clearinghouse for geospatial  information."/>
    <s v="NC OneMap is a public service providing comprehensive discovery and access to North Carolina’s geospatial data resources. It is an organized effort of numerous partners throughout North Carolina, involving local, state, and federal government agencies, the private sector and academia. It is the geospatial backbone supporting North Carolina data users.  NC OneMap is the State Clearinghouse for geospatial  information."/>
    <s v="A"/>
    <s v="managed by CGIA"/>
    <s v="Y"/>
    <s v="SGA, NC; C; I"/>
    <s v="N"/>
    <s v="GD"/>
    <s v="The NC OneMap viewer is hosted through CGIA, which provides the data server and technical support for partners. The North Carolina General Assembly created a database administrator position to manage the NC OneMap content and has provided additional financial support."/>
    <s v="N"/>
    <s v="N/A"/>
    <s v="http://www.nconemap.com/Partners/CurrentPartners/tabid/282/Default.aspx"/>
    <s v="CGIA is staff to the NC Geographic Information Coordinating Council (GICC). CGIA is responsible for executing GICC directives, including the NC OneMap implementation plan. The NC OneMap viewer is hosted through CGIA, which provides the data server and technical support for partners. The North Carolina General Assembly created a database administrator position to manage the NC OneMap content and has provided additional financial support._x000a__x000a_Staff administers the websites, metadata program, NC OneMap GIS Inventory, federal cost-share program for local government orthoimagery, and federal grants in support of tasks specified in the Implementation Plan. "/>
    <s v="Y"/>
    <s v="N"/>
    <s v="through partners who can elect to make their data available"/>
    <s v="unclear"/>
    <s v=",zip?"/>
    <s v="web map service (http://www.nconemap.com/Default.aspx?tabid=287)"/>
    <s v="N/A"/>
    <s v="Y"/>
    <s v=".zip (files in ESRI format)"/>
    <s v="website (viewer), website download, FTP"/>
    <s v="F"/>
    <s v="Y"/>
    <s v="none indicated"/>
    <s v="FPD"/>
    <s v="N/A (looked for, no results)"/>
    <s v="none indicated"/>
    <s v="D, ArchS, CurS, AS, OS"/>
    <s v="Click on the filename in the &quot;Download&quot; column to download the ZIP file to your computer. The data are in ESRI shapefile format. The projection is NC State Plane, NAD 83, meters. Metadata is included in the ZIP file. To view the metadata now, click on the name of the data set in the “Layer Name” column."/>
    <s v="State, local and federal government agencies, universities, K-12 schools, utilities, non-profit organizations and the general public all need a reliable statewide resource. NC OneMap provides that critical linkage that helps promote public safety, better government decisions, and economic vitality in our communities._x000a__x000a_    * Access through one location to the most up-to-date geospatial data_x000a_    * Instant availability of multi-jurisdictional data_x000a_    * Data distribution costs lessened for participating governments_x000a_    * Public investment leveraged for maximum effect_x000a_    * More than one million dollars in cost-shares for local government orthoimagery_x000a_    * Focus on common data framework and standards_x000a_    * Forum for the NC GIS community to raise issues and solve problems together "/>
    <s v="Y"/>
    <s v="The Center for Geographic Information and Analysis in partnership with NC State University Libraries is participating in the National Digital Information Infrastructure and Preservation Program (NDIIPP). The program is seeking solutions for managing the collection and preservation of digital geospatial records. The Office of State Archives and History in the Department of Cultural Resources is also participating._x000a__x000a_Funded by the Library of Congress, the project focuses on content standards, digital rights management, ingest workflows, and secondary gathering and harvesting of data. The NC OneMap program is key to the development of successful preservation strategies because it provides the core technical and organizational interface for managing and transferring content. More information about the NC Partnership. More about digital preservation at the Library of Congress._x000a__x000a_North Carolina local governments were asked about their long-term data retention practices. See the Frequency of Capture Survey Results for a snapshot of their practices. Survey questions are here. "/>
    <s v="Y"/>
    <s v="In 2003 the NC Geographic Information Coordinating Council (GICC) adopted this comprehensive initiative in partnership with county, municipal, state, and federal data providers. The NC OneMap Program promotes geospatial data standards; data currency, maintenance, and accessibility; data documentation (i.e. metadata); and a statewide GIS inventory. Thirty-seven priority data themes were selected as the initial focus._x000a__x000a_Protocols for bringing data content together from local, state, and federal sources with consistent standards are being explored, as are infrastructure policies. A formal implementation plan was adopted by the GICC in 2004 and forms the basis for budgetary requests to the North Carolina General Assembly. The NC OneMap Program is actively promoting archival mechanisms so historic data sets are preserved for both temporal analysis and for the long term. "/>
    <n v="2003"/>
    <s v="N/A (looked for, no results)"/>
    <s v="david.giordano@ncmail.net"/>
  </r>
  <r>
    <x v="1"/>
    <s v="OK"/>
    <s v="Y"/>
    <s v="Y"/>
    <s v="T"/>
    <s v="Cornell University Geospatial Information Repository"/>
    <s v="http://cugir.mannlib.cornell.edu/ "/>
    <s v="Y"/>
    <x v="2"/>
    <s v="earth"/>
    <s v="Res"/>
    <s v="N"/>
    <s v="Univ"/>
    <s v="D"/>
    <s v="N"/>
    <s v="N"/>
    <s v="UC"/>
    <n v="2"/>
    <s v="geospatial data and metadata with special emphasis on natural features relevant to agriculture, ecology, natural resources, and human-environment interactions"/>
    <s v="CUGIR is an active online data and metadata repository and a participating node in the National Spatial Data Infrastructure program. CUGIR provides free access to geospatial data and metadata for New York State, with special emphasis on natural features relevant to agriculture, ecology, natural resources, and human-environment interactions. Subjects such as landforms and topography, soils, hydrology, environmental hazards, agricultural activities, wildlife and natural resource management are appropriate for inclusion in the CUGIR catalog. All data files are cataloged in accordance with FGDC standards and made available in widely used geospatial data formats._x000a__x000a_In order to provide the best possible access to geospatial data for New York State, CUGIR coordinates its activities with those of the New York State GIS Clearinghouse."/>
    <s v="U"/>
    <s v="part of Cornell University's Albert L. Mann library, also CUGIR is an active online data and metadata repository and a participating node in the National Spatial Data Infrastructure program."/>
    <s v="Y"/>
    <s v="past sponsors:  FGA, FGDC, NSDI"/>
    <s v="N"/>
    <s v="ID"/>
    <s v="Developed with funding from the Federal Geographic Data Committee (FGDC) National Spatial Data Infrastructure (NSDI) Cooperative Agreements Program, CUGIR is one of two NSDI Clearinghouse nodes in New York State and one of the few nodes developed and maintained by a university library. The CUGIR repository offers free and open online access to GIS data from 10 federal, state, and local data partners with special emphasis on natural features relevant to agriculture, ecology, natural resources, and human–environment interactions. CUGIR work group members also provide answers to technical inquiries and general GIS questions initiated via the Web site. Because the vast majority of users experience CUGIR remotely, CUGIR has become an important outreach service from Mann Library to the citizens of New York State. Currently, the CUGIR is funded only by the Cornell University Library"/>
    <s v="N"/>
    <s v="N/A"/>
    <s v="   * Adirondack Park Agency_x000a_    * AWS Truewind_x000a_    * Cornell Department of Natural Resources_x000a_    * Hudson River Estuary Program_x000a_    * National Atlas_x000a_    * NYS Department of Agriculture and Markets_x000a_    * NYS Department of Environmental Conservation_x000a_    * Tompkins County ITS/GIS_x000a_    * U.S. Census Bureau_x000a_    * U.S. Geological Survey_x000a_    * USDA Natural Resources Conservation Service"/>
    <s v="data management policy at http://cugir.mannlib.cornell.edu/CugirDataMgmtPolicy.20060828.pdf"/>
    <s v="Y"/>
    <s v="N"/>
    <s v="http://cugir.mannlib.cornell.edu/CUGIRCollectionDevtPolicy_20060825.pdf"/>
    <s v="http://cugir.mannlib.cornell.edu/CUGIRCollectionDevtPolicy_20060825.pdf"/>
    <s v="CUGIR makes data available in a variety of formats, including (but not necessarily limited to):_x000a_• ArcInfo export_x000a_• Shapefile_x000a_• GeoTIFF image_x000a_• ASCII DEM_x000a_• Computer-Aided Design_x000a_• Database File_x000a_• Portable Document Format_x000a_• ArcInfo Grid"/>
    <s v="email"/>
    <s v="N/A"/>
    <s v="Y"/>
    <s v="CUGIR makes data available in a variety of formats, including (but not necessarily limited to):_x000a_ArcInfo export, Shapefile, GeoTIFF image, ASCII DEM, Computer-Aided Design, Database File, Portable Document Format, ArcInfo Grid (more details below)_x000a__x000a_.e00 ArcInfo Export (Interchange): A format used to package and transfer files in ArcInfo coverage, grid, or INFO format between machines for use in a Geographic Information System. _x000a_.adf ArcInfo Grid: A proprietary ESRI raster format. Grids are useful for representing geographic variation, spatial modeling and analysis. CUGIR distributes grid data archived and compressed (e.g. as .tar.gz files), requiring extraction before use._x000a_.dwg Computer Aided Design (CAD): CUGIR offers a small number of data files (e.g. municipal tax parcel datasets for Tompkins County) in computer-aided design (CAD) format for use in AutoCAD and other compatible software (including some GIS programs)._x000a_.tif TIFF or GeoTIFF: TIFF is an image format which may or may not have georeferencing information associated with it. GeoTIFF is a TIFF format with additional georeferencing information included in the header of each file and/or in an accessory tiff world file (.tfw)_x000a_The Digital Raster Graphic (DRG) map images in CUGIR are in GeoTIFF format _x000a_.shp, Shapefile: A proprietary ESRI format commonly used for storing vector data, including geographic features and their attributes_x000a_.dem, USGS DEM: Digital Elevation Models (DEM) are an ASCII comma-delimited format file type used by USGS to distribute digital elevation data_x000a_.pdf, PDF"/>
    <s v="web-based download of .zip files containing files of various types including:_x000a_• ArcInfo export_x000a_• Shapefile_x000a_• GeoTIFF image_x000a_• ASCII DEM_x000a_• Computer-Aided Design_x000a_• Database File_x000a_• Portable Document Format_x000a_• ArcInfo Grid"/>
    <s v="F"/>
    <s v="Y"/>
    <s v="none indicated"/>
    <s v="none indicated (see management details at http://cugir.mannlib.cornell.edu/CugirDataMgmtPolicy.20060828.pdf)"/>
    <s v="none asserted beyond meeting criteria set forth in management details (see management details at http://cugir.mannlib.cornell.edu/CugirDataMgmtPolicy.20060828.pdf)"/>
    <s v="none indicated but could vary by data provider"/>
    <s v="CUGIR makes data available in a variety of formats, including (but not necessarily limited to):_x000a_ArcInfo export, Shapefile, GeoTIFF image, ASCII DEM, Computer-Aided Design, Database File, Portable Document Format, ArcInfo Grid (more details below)_x000a__x000a_.e00 ArcInfo Export (Interchange): A format used to package and transfer files in ArcInfo coverage, grid, or INFO format between machines for use in a Geographic Information System. _x000a_.adf ArcInfo Grid: A proprietary ESRI raster format. Grids are useful for representing geographic variation, spatial modeling and analysis. CUGIR distributes grid data archived and compressed (e.g. as .tar.gz files), requiring extraction before use._x000a_.dwg Computer Aided Design (CAD): CUGIR offers a small number of data files (e.g. municipal tax parcel datasets for Tompkins County) in computer-aided design (CAD) format for use in AutoCAD and other compatible software (including some GIS programs)._x000a_.tif TIFF or GeoTIFF: TIFF is an image format which may or may not have georeferencing information associated with it. GeoTIFF is a TIFF format with additional georeferencing information included in the header of each file and/or in an accessory tiff world file (.tfw)_x000a_The Digital Raster Graphic (DRG) map images in CUGIR are in GeoTIFF format _x000a_.shp, Shapefile: A proprietary ESRI format commonly used for storing vector data, including geographic features and their attributes_x000a_.dem, USGS DEM: Digital Elevation Models (DEM) are an ASCII comma-delimited format file type used by USGS to distribute digital elevation data_x000a_.pdf, PDF_x000a__x000a_The CUGIR workgroup may, on occasion, request the permission of the data provider to make data_x000a_available in a format other than the one provided by the data provider."/>
    <s v="available via website but not via FTP, see also http://cugir.mannlib.cornell.edu/help.jsp?id=80"/>
    <s v="metadata education and training, CUGIR work group members also provide answers to technical inquiries and general GIS questions initiated via the Web site. Because the vast majority of users experience CUGIR remotely, CUGIR has become an important outreach service from Mann Library to the citizens of New York State."/>
    <s v="Y"/>
    <s v="references metadata at http://cugir.mannlib.cornell.edu/help.jsp?id=79"/>
    <s v="Y"/>
    <s v="In 1998 Mann Library extended its GIS activities beyond Cornell, launching the Cornell University Geospatial Information Repository (CUGIR) as a publicly available online resource (cugir.mannlib.cornell.edu)."/>
    <n v="1998"/>
    <s v="N/A (looked for, no results)"/>
    <s v="kgj2@cornell.edu"/>
  </r>
  <r>
    <x v="1"/>
    <s v="UNK"/>
    <m/>
    <s v="R, bad address, this may not be getting through to anyone"/>
    <m/>
    <s v="Spec Patterns"/>
    <s v="http://patterns.projects.cis.ksu.edu/ "/>
    <s v="Y"/>
    <x v="8"/>
    <s v="physics"/>
    <s v="Com"/>
    <s v="N"/>
    <s v="Univ"/>
    <s v="D"/>
    <s v="N"/>
    <s v="Y"/>
    <s v="UC"/>
    <n v="1"/>
    <s v="specification patterns"/>
    <s v="This page is the home of an online repository for information about property specification for finite-state verification. The intent of this repository is to collect patterns that occur commonly in the specification of concurrent and reactive systems. Most specification formalisms in this domain are a bit tricky to use. To make them easier to use our patterns come with descriptions that illustrate how to map well-understood, but imprecise, conceptions of system behavior into precise statements in common formal specification languages. We're already support mappings to a number of formalisms that have tool support for automated analysis._x000a__x000a_This isn't a static repository. We imagine that additional formalisms may be supported, the set of patterns will be extended, and different organizations of the patterns will be produced catering to different users. In fact this has already happened a few times._x000a__x000a_Hopefully lots of people will contribute to and use the information on these pages."/>
    <s v="I"/>
    <s v="santos laboratory"/>
    <s v="Y"/>
    <s v="F, NSF, NASA"/>
    <s v="Y"/>
    <s v="G, C"/>
    <s v="This work is partially funded by NSF under grants CCR-9308067, CCR-9407182, CCR-9708184, CCR-9703094 and by NASA under award NAG-2-1209."/>
    <s v="N"/>
    <s v="N/A"/>
    <s v="none indicated"/>
    <s v="part of Santos Laboratory"/>
    <s v="Y"/>
    <s v="N"/>
    <s v="Mappings were validated primarily by peer review amongst the project members, with assistance from several other people on selected pattern mappings. Some of the mappings also underwent testing by running existing FSV tools to analyze small finite-state transition systems which encode (un)satisfying sequences of states/events."/>
    <s v="Submit a description of the pattern to spec-patterns@cis.ksu.edu. Please use a format similar to our own by including an intent, example(s) of known uses, relationships to existing patterns, and as many mappings as you have worked out."/>
    <s v="REQUIREMENT: Pressing a landing button guarantees that the lift will arrive_x000a_             at that landing with its doors open._x000a_PATTERN: Response_x000a_SCOPE: Global_x000a_LTL: AG(landingButi.pressed -&gt; AF(lift.floor=i &amp; lift.door=open))_x000a_NOTES: This is an examplar for a class of specs for each floor i_x000a_SOURCE: M. Ryan_x000a_CITE: \cite{ryan:97}_x000a_DOMAIN: feature integration, elevator"/>
    <s v="email"/>
    <s v="N/A"/>
    <s v="Y"/>
    <s v=".html"/>
    <s v="website"/>
    <s v="F"/>
    <s v="Y"/>
    <s v="none indicated"/>
    <s v="N/A (looked for, no results)"/>
    <s v="N/A (looked for, no results)"/>
    <s v="N/A (looked for, no results)"/>
    <m/>
    <s v="data freely available on website"/>
    <s v="http://patterns.projects.cis.ksu.edu/documentation/specifications.shtml"/>
    <s v="N"/>
    <s v="none indicated"/>
    <s v="N"/>
    <s v="N/A (looked for, no results)"/>
    <n v="1998"/>
    <s v="N/A (looked for, no results)"/>
    <s v="spec-patterns@cis.ksu.edu"/>
  </r>
  <r>
    <x v="1"/>
    <s v="OK"/>
    <s v="Y"/>
    <s v="Y"/>
    <s v="D"/>
    <s v="National Center for Ecological Analysis and Synthesis (NCEAS) Data Repository"/>
    <s v="http://data.nceas.ucsb.edu/"/>
    <s v="Y"/>
    <x v="1"/>
    <s v="biology"/>
    <s v="Res"/>
    <s v="N"/>
    <s v="DFed"/>
    <s v="D"/>
    <s v="Y"/>
    <s v="Y"/>
    <s v="UC"/>
    <n v="2"/>
    <s v="ecological synthesis data"/>
    <s v="Welcome to the NCEAS Data Repository. This repository contains information about the research data sets collected and collated as part of NCEAS' funded activities. Information in the NCEAS Data Repository is concurrently available through the Knowledge Network for Biocomplexity (KNB), an international data repository._x000a__x000a_A number of the data sets were synthesized from multiple data sources that originated from the efforts of many contributors, while others originated from a single investigator. Credit for the data sets in this repository goes to the investigators who collected the data, as well as to the NCEAS working groups and scientists who compiled the data for synthetic purposes. See each data package for a list of the people and institutions involved. "/>
    <s v="U"/>
    <s v="UC Santa Barbara"/>
    <s v="Y"/>
    <s v="F; FGA; SGA; I"/>
    <s v="Y"/>
    <s v="G, C, D, Svcs"/>
    <s v="Core funding for NCEAS is provided by the National Science Foundation (NSF), the State of California, and University of California, Santa Barbara. NCEAS seeks additional funds from collaborators, agency and corporate partners, and private donors. Many, but not all, of these projects are part of our Conservation and Resource Management Program or Ecoinformatics Program._x000a__x000a_The institutions listed below have provided support for NCEAS operations and research activities._x000a__x000a_    National Science Foundation (NSF)_x000a_    University of California Office of the President (UCOP)_x000a_    University of California, Santa Barbara (UCSB)_x000a_    The Gordon and Betty Moore Foundation_x000a_    The Andrew W. Mellon Foundation_x000a_    The David and Lucile Packard Foundation_x000a_    The Paul G. Allen Family Foundation_x000a_    Wilburforce Foundation_x000a_    The Nature Conservancy_x000a_    California Resources Agency_x000a_    Michigan State University (FIRST III)_x000a_    California Coastal Conservancy_x000a_    USDI Fish and Wildlife Service _x000a_    Wildlife Conservation Society_x000a_    South African National Parks (SANParks)_x000a_    The National Marine Fisheries Service"/>
    <s v="N"/>
    <s v="N/A"/>
    <s v="http://www.nceas.ucsb.edu/collaborators"/>
    <s v="This repository is an effort of the National Center for Ecological Analysis and Synthesis (NCEAS) and is based on software developed by the Knowledge Network for Biocomplexity (KNB), and houses metadata that are compliant with Ecological Metadata Language (EML)._x000a__x000a_Scientific advisory Board and Directors"/>
    <s v="Y"/>
    <s v="N"/>
    <s v="registration required, details about metdata and submission are provided beyond registration"/>
    <s v="Use Morpho software to register, document and upload data sets. Also can use web-based tools such as the NCEAS Registry web form or other client-side metadata tools._x000a__x000a_Morpho is a data management tool for ecologists. It was created to provide an easy-to-use, cross-platform application for accessing and manipulating metadata (e.g. documentation) and data (both locally and on the network). Morpho allows ecologists to create metadata, (i.e. describe their data in a standardized format), and create a catalog of data and metadata upon which to query, edit and view data collections. In addition, Morpho provides the means to access network servers, in order to query, view and retrieve relevant, public ecological data!"/>
    <s v="Any, Metadata in EML, FGDC, ISO 19115, and other formats"/>
    <s v="Use Morpho software to register, document and upload data sets. (Or web-based or other clients)"/>
    <s v="N/A"/>
    <s v="Y"/>
    <s v=".eml (metadata) and .txt with links to related sites for download of source data, arbitrary data file formats accepted, discourage proprietary binary formats but accept them"/>
    <s v="various"/>
    <s v="F"/>
    <s v="Y"/>
    <s v="none indicated"/>
    <s v="varies by data set"/>
    <s v="*in general, NCEAS data sets may not be sold or redistributed by the recipient._x000a_*NCEAS requires that copies of analytical tools developed by NCEAS investigators be deposited with the Center. Copies of software products developed by NCEAS staff to support sponsored projects will be kept at the Center and used where appropriate to support other NCEAS activities._x000a_*Copies of any publications resulting from NCEAS support must be provided to NCEAS at the time of publication._x000a__x000a_Also require publication of data products from NCEAS' working groups, with some exceptions.  See the nCEAS Data Policy on the web."/>
    <s v="varies by data set"/>
    <s v="metadata creation, software tools, plus analytical tools (e.g., Kepler)"/>
    <s v="The Center is committed to making ecological data available to the broader scientific community. To meet this goal, the Center:_x000a__x000a_    * Requires that derived data generated during an NCEAS research project be well documented and made publicly available. NCEAS provides technical assistance to do so._x000a_    * Urges that data used to generate derived products be well documented and made openly available. NCEAS provides technical assistance to do so._x000a_    * Respects the intellectual property rights of data owners who use their data in NCEAS research projects. "/>
    <s v="none indicated"/>
    <s v="N"/>
    <s v="none indicated"/>
    <s v="Y"/>
    <s v="The NCEAS was established in 1995 by the National Science Foundation, with additional support from the State of California and the University of California, Santa Barbara. NCEAS's focus is collaborative, basic, and applied research on the structure and dynamics of ecological systems. NCEAS also organizes and synthesizes ecological information to facilitate its use by researchers, policymakers, and resource managers addressing important environmental issues."/>
    <n v="1995"/>
    <s v="Yes, but not published publicly."/>
    <s v="help@nceas.ucsb.edu"/>
  </r>
  <r>
    <x v="0"/>
    <s v="UNK"/>
    <m/>
    <s v="R"/>
    <m/>
    <s v="DNA Data Bank of Japan"/>
    <s v="http://www.ddbj.nig.ac.jp/"/>
    <s v="Y"/>
    <x v="3"/>
    <s v="biology"/>
    <s v="Res"/>
    <s v="N"/>
    <s v="Gov"/>
    <s v="C"/>
    <s v="Y"/>
    <s v="N"/>
    <s v="FC"/>
    <n v="3"/>
    <s v="DNA sequences"/>
    <s v="DDBJ is the sole DNA data bank in Japan, which is officially certified to collect DNA sequences from researchers and to issue the internationally recognized accession number to data submitters. We collect data mainly from Japanese researchers, but of course accept data and issue the accession number to researchers in any other countries. Since we exchange the collected data with EMBL/EBI and GenBank/NCBI on a daily basis, the three data banks share virtually the same data at any given time."/>
    <s v="G"/>
    <s v="Center for Information Biology at NIG was reorganized as the Center for Information Biology and DNA Data Bank of Japan"/>
    <s v="N"/>
    <s v="IGA"/>
    <s v="Y"/>
    <s v="G"/>
    <s v="DDBJ is funded by Ministry of Education, Culture, Sports, Science and Technology (MEXT) with Management expenses grants for national university corporations."/>
    <s v="N"/>
    <s v="N/A"/>
    <s v="DDBJ/EMBL/GenBank_x000a_International_x000a_Nucleotide Sequence Database_x000a__x000a_DDBJ: DNA Data Bank of Japan_x000a_CIB-DDBJ: Center for Information Biology and DNA Data Bank of Japan_x000a_NIG: National Institute of Genetics_x000a__x000a_EMBL: European Molecular Biology Laboratory_x000a_EBI: European Bioinformatics Institute_x000a__x000a_NCBI: National Center for Biotechnology Information_x000a_NLM: National Library of Medicine_x000a__x000a_IAM: International Advisory Meeting_x000a_ICM: International Collaborative Meeting "/>
    <s v="National Institute of Genetics (NIG) with the endorsement of the Ministry of Education, Science, Sport and Culture"/>
    <s v="Y"/>
    <s v="N"/>
    <s v="Beyond limited editorial control and some internal integrity checks (for example, proper use of INSD formats and translation of coding regions specified in CDS entries are verified), the quality and accuracy of the record are the responsibility of the submitting author, not of the database. The databases will work with submitters and users of the database to achieve the best quality resource possible."/>
    <s v="You can submit your data using one of the followings: _x000a_           (A) SAKURA via a WWW server _x000a_           (B) Mass Submission System (MSS) _x000a_           (C) Sequin _x000a_      _x000a_(A)SAKURA via a WWW server _x000a_SAKURA is the DNA data submission system. DDBJ recommend you to use SAKURA. _x000a_      _x000a_(B)Mass Submission System(MSS) _x000a_We recommend using Mass Submission System(MSS) when: _x000a_(1)the submission consists of large numbers. _x000a_(2)the submission with long sequences, complex submission containing many features such as genome data. _x000a_(3)the submission is unsuitable for SAKURA _x000a_      _x000a_Please go to Mass Submission System for details. _x000a_      _x000a_(C) Sequin _x000a_Sequin is a stand-alone software tool. _x000a_You can get Sequin by anonymous ftp server _x000a_Please refer to here for details. _x000a_      _x000a_Please send your completed data file by E-mail (recommended) or by postal mail (copy files on a floppy/MO diskette) to: _x000a_      _x000a_E-mail: ddbjsub@ddbj.nig.ac.jp _x000a_DNA Data Bank of Japan (DDBJ) _x000a_Postal Address: 1111 Yata, Mishima, Shizuoka _x000a_411-8540, JAPAN _x000a_DNA Data Bank of Japan (DDBJ) _x000a_National Institute of Genetics"/>
    <s v="SAKURA, MSS, SEQUIN"/>
    <s v="FTP"/>
    <s v="As the sequence data released by DDBJ is open to the public, DDBJ takes no responsibility for any property and priority issues of the released data._x000a__x000a_Therefore, if one is to submit patent related sequence data to a patent office and DDBJ, one should consult the patent office and DDBJ ( ddbj#64;ddbj.nig.ac.jp ) about the release date from DDBJ, before submission. "/>
    <s v="Y"/>
    <s v="wide variety, too numerous to list?"/>
    <s v="website, API"/>
    <s v="F"/>
    <s v="Y"/>
    <s v="none"/>
    <s v="As the sequence data released by DDBJ is open to the public, DDBJ takes no responsibility for any property and priority issues of the released data._x000a__x000a_Therefore, if one is to submit patent related sequence data to a patent office and DDBJ, one should consult the patent office and DDBJ ( ddbj#64;ddbj.nig.ac.jp ) about the release date from DDBJ, before submission. "/>
    <s v="The INSD will not attach statements to records that restrict access to the data, limit the use of the information in these records, or prohibit certain types of publications based on these records. Specifically, no use restrictions or licensing requirements will be included in any sequence data records, and no restrictions or licensing fees will be placed on the redistribution or use of the database by any party."/>
    <s v="Appropriate credit is given by citing the original submission, following the practices of scientists utilizing published scientific literature."/>
    <m/>
    <s v="http://www.ddbj.nig.ac.jp/searches-e.html"/>
    <s v="wide variety"/>
    <s v="Y"/>
    <s v="All database records submitted to the INSD will remain permanently accessible as part of the scientific record. Corrections of errors and update of the records by authors are welcome and erroneous records may be removed from the next database release, but all will remain permanently accessible by accession number."/>
    <s v="N"/>
    <s v="DDBJ (DNA Data Bank of Japan) began DNA data bank activities in earnest in 1986 at the National Institute of Genetics (NIG) with the endorsement of the Ministry of Education, Science, Sport and Culture. From the beginning, DDBJ has been functioning as one of the International DNA Databases, including EBI (European Bioinformatics Institute; responsible for the EMBL database) in Europe and NCBI (National Center for Biotechnology Information; responsible for GenBank database) in the USA as the two other members. Consequently, we have been collaborating with the two data banks through exchanging data and information on Internet and by regularly holding two meetings, the International DNA Data Banks Advisory Meeting and the International DNA Data Banks Collaborative Meeting._x000a_ _x000a_The Center for Information Biology at NIG was reorganized as the Center for Information Biology and DNA Data Bank of Japan (CIB-DDBJ) in 2001. The new center is to play a major role in carrying out research in information biology and to run DDBJ operation in the world. It is generally accepted that research in biology today requires both computer and experimental equipment equally well. In particular, we must rely on computers to analyze DNA sequence data accumulating at a remarkably rapid rate. Actually, this triggered the birth and development of information biology."/>
    <n v="1986"/>
    <s v="http://www.ddbj.nig.ac.jp/statistics-e.html"/>
    <s v="sakura-admin@ddbj.nig.ac.jp"/>
  </r>
  <r>
    <x v="0"/>
    <s v="OK"/>
    <s v="Y"/>
    <s v="Y"/>
    <s v="D"/>
    <s v="Ensembl"/>
    <s v="http://www.ensembl.org/index.html "/>
    <s v="Y"/>
    <x v="3"/>
    <s v="biology"/>
    <s v="Res"/>
    <s v="N"/>
    <s v="Gov"/>
    <s v="C"/>
    <s v="Y"/>
    <s v="N"/>
    <s v="N-P"/>
    <n v="3"/>
    <s v="eukaryotic genomes"/>
    <s v="Ensembl is a joint project between EMBL - European Bioinformatics Institute (EBI) and the Wellcome Trust Sanger Institute (WTSI) to develop a software system which produces and maintains automatic annotation on selected eukaryotic genomes. Ensembl is primarily funded by the Wellcome Trust."/>
    <s v="A"/>
    <s v="Joint project between two research institutes"/>
    <s v="Y"/>
    <s v="M:government and charitable trusts "/>
    <s v="Y"/>
    <s v="G"/>
    <s v="Ensembl is primarily funded by the Wellcome Trust"/>
    <s v="N"/>
    <s v="N/A"/>
    <s v="EMBL - EBI and the Sanger Institute"/>
    <s v="Ensembl is a joint project between EMBL - EBI and the Sanger Institute  to develop a software system which produces and maintains automatic annotation on selected eukaryotic genomes. Ensembl is primarily funded by the Wellcome Trust."/>
    <s v="N"/>
    <s v="N"/>
    <s v="N/A"/>
    <s v="External data may be temporarily displayed alongside internal data, but is not incorporated into the project"/>
    <s v="N/A"/>
    <s v="DAS, upload"/>
    <s v="N/A"/>
    <s v="Y"/>
    <s v="fasta, gff, gz"/>
    <s v="website, MySQL, FTP, DAS, BioMart"/>
    <s v="F"/>
    <s v="Y"/>
    <s v="none"/>
    <s v="Ensembl imposes no restrictions on access to, or use of, the data provided and the software used to analyse and present it. Ensembl data generated by members of the project are available without restriction. Ensembl code written by members of the project is provided under an Apache-style licence._x000a__x000a_Some of the data and software included in the distribution may be subject to third-party constraints. Users of the data and software are solely responsible for establishing the nature of and complying with any such intellectual property restrictions._x000a__x000a_The Wellcome Trust Sanger Institute (WTSI) and the EMBL - European Bioinformatics Institute (EBI) provide this data and software in good faith, but make no warranty, express or implied, nor assume any legal liability or responsibility for any purpose for which they are used. "/>
    <s v="Ensembl imposes no restrictions on access to, or use of, the data provided and the software used to analyse and present it. Ensembl data generated by members of the project are available without restriction. Ensembl code written by members of the project is provided under an Apache-style licence._x000a__x000a_Some of the data and software included in the distribution may be subject to third-party constraints. Users of the data and software are solely responsible for establishing the nature of and complying with any such intellectual property restrictions._x000a__x000a_The Wellcome Trust Sanger Institute (WTSI) and the EMBL - European Bioinformatics Institute (EBI) provide this data and software in good faith, but make no warranty, express or implied, nor assume any legal liability or responsibility for any purpose for which they are used. "/>
    <s v="Since release 25, all Ensembl releases are being archived as fully functional sites for about two years. This makes it possible to accurately cite data being referred to in a paper, even though the main Ensembl site is being continuously updated (currently release 49 - Mar 2008). For more information see http://archive.ensembl.org/."/>
    <s v="export"/>
    <s v="http://www.ensembl.org/info/data/intro.html"/>
    <s v="wide variety"/>
    <s v="N"/>
    <s v="see literature from UKOLN"/>
    <s v="N"/>
    <s v="http://www.ensembl.org/info/about/intro.html"/>
    <n v="2001"/>
    <s v="BioMart data mining tool"/>
    <s v="ensembl-webteam@sanger.ac.uk"/>
  </r>
  <r>
    <x v="1"/>
    <s v="&quot;I passed this around to a few people here and the general consensus is that the questions are too broad to answer well. We are a diverse organization. The format of this form forces us to pigeonhole ourselves in a way that is not accurate or useful. Sorry I can't be of more help.&quot;"/>
    <s v="Y"/>
    <s v="Y, too diverse"/>
    <s v="T"/>
    <s v="J. Craig Venter Institute"/>
    <s v="http://www.jcvi.org/"/>
    <s v="Y"/>
    <x v="3"/>
    <s v="biology"/>
    <s v="Res"/>
    <s v="N"/>
    <s v="DFed"/>
    <s v="C"/>
    <s v="N"/>
    <s v="N"/>
    <s v="I"/>
    <n v="3"/>
    <s v="curated databases containing DNA and protein sequence, gene expression, cellular role, protein family, and taxonomic data for microbes, plants and humans"/>
    <s v="The new J. Craig Venter Institute was formed in October 2006 through the merger of several affiliated and legacy organizations--The Institute for Genomic Research (TIGR) and The Center for the Advancement of Genomics (TCAG), The J. Craig Venter Science Foundation, The Joint Technology Center, and the Institute for Biological Energy Alternatives (IBEA). Today all these organizations have become one large multidisciplinary genomic-focused organization. With more than 500 scientists and staff, more than 250, 000 square feet of laboratory space, and locations in Rockville, Maryland and La Jolla, California, the new JCVI is a world leader in genomic research._x000a__x000a_TIGR's Genome Projects are a collection of curated databases containing DNA and protein sequence, gene expression, cellular role, protein family, and taxonomic data for microbes, plants and humans. The access to the data is facilitated by TIGR's Internet2 high-speed research network connection which is supported in part by the National Science Foundation under grant ANI-0333537. Anonymous FTP access to sequence data is also provided. Please read the disclaimer regarding use of data. The TIGR clone distribution policy is available for viewing."/>
    <s v="I"/>
    <s v="independent"/>
    <s v="Y"/>
    <s v="FGA"/>
    <s v="Y"/>
    <s v="G"/>
    <s v="funded primarily by grants from the US federal government"/>
    <s v="N"/>
    <s v="N/A"/>
    <s v="N/A"/>
    <s v="corporate: http://www.jcvi.org/cms/about/leadership/"/>
    <s v="Y"/>
    <s v="N"/>
    <s v="The data that is generated will be a database that is only accessible by the database administrators and the JCVI Annotation Service team. We will not put the data on the CMR or make it public in any other way until after the genome has been completed, published, and submitted to GenBank. At that point we would delete whatever we have in our database and re-populate using the data taken from the public GenBank files. Then the data would show up on the CMR a few months later. If your genome is never submitted to GenBank it will not show up on the CMR unless we have your permission. The annotation engine data we generate will be given to you through a private FTP site, which will be deleted a month after delivery of your automated annotation."/>
    <s v="http://www.jcvi.org/cms/research/projects/annotation-service/submission-guide/"/>
    <s v=".txt of FASTA file"/>
    <s v="website"/>
    <s v="The data that is generated will be a database that is only accessible by the database administrators and the JCVI Annotation Service team. We will not put the data on the CMR or make it public in any other way until after the genome has been completed, published, and submitted to GenBank. At that point we would delete whatever we have in our database and re-populate using the data taken from the public GenBank files. Then the data would show up on the CMR a few months later. If your genome is never submitted to GenBank it will not show up on the CMR unless we have your permission. The annotation engine data we generate will be given to you through a private FTP site, which will be deleted a month after delivery of your automated annotation."/>
    <s v="Y"/>
    <s v="manatee"/>
    <s v="website, FTP"/>
    <s v="F"/>
    <s v="Y"/>
    <s v="none"/>
    <s v="http://www.jcvi.org/cms/research/projects/annotation-service/overview/"/>
    <s v="http://www.jcvi.org/cms/research/projects/annotation-service/overview/"/>
    <s v="Anyone who uses output from the JCVI Annotation Service and/or the Manatee annotation tool for a publication, should state so in the materials and methods section of their paper and also acknowledge JCVI for whatever tools/services were used."/>
    <m/>
    <s v="http://www.jcvi.org/cms/research/projects/annotation-service/submission-guide/"/>
    <s v="other software services"/>
    <s v="Y"/>
    <s v="see SDSC for details"/>
    <s v="N"/>
    <s v="The J. Craig Venter Institute was formed in October 2006 through the merger of several affiliated and legacy organizations — The Institute for Genomic Research (TIGR) and The Center for the Advancement of Genomics (TCAG), The J. Craig Venter Science Foundation, The Joint Technology Center, and the Institute for Biological Energy Alternatives (IBEA). Today all these organizations have become one large multidisciplinary genomic-focused organization. With more than 400 scientists and staff, more than 250,000 square feet of laboratory space, and locations in Rockville, Maryland and La Jolla, California, the new JCVI is a world leader in genomic research."/>
    <n v="2006"/>
    <s v="N/A (looked for, no results)"/>
    <s v="http://www.jcvi.org/cms/contact/contact-form/"/>
  </r>
  <r>
    <x v="0"/>
    <s v="OK"/>
    <s v="Y"/>
    <s v="Y"/>
    <s v="D"/>
    <s v="Antarctic Glaciological Data Center (AGDC)"/>
    <s v="http://nsidc.org/agdc/"/>
    <s v="Y"/>
    <x v="2"/>
    <s v="earth"/>
    <s v="Res"/>
    <s v="N"/>
    <s v="DFed"/>
    <s v="C"/>
    <s v="N"/>
    <s v="N"/>
    <s v="UC"/>
    <n v="3"/>
    <s v="Antarctic glaciological and cryospheric system data"/>
    <s v="The Antarctic Glaciological Data Center (AGDC) at the National Snow and Ice Data Center (NSIDC) archives and distributes Antarctic glaciological and cryospheric system data collected by the U.S. Antarctic Program."/>
    <s v="U"/>
    <s v="at the National Snow and Ice Data Center (NSIDC)"/>
    <s v="N"/>
    <s v="F, NSF"/>
    <s v="Y"/>
    <s v="G"/>
    <s v="The AGDC at NSIDC would like to thank its funding agency the National Science Foundation's Office of Polar Programs."/>
    <s v="N"/>
    <s v="N/A"/>
    <s v="http://nsidc.org/about/related_links.html"/>
    <s v="Antarctic Glaciological Data Center (AGDC) at the National Snow and Ice Data Center (NSIDC)_x000a__x000a_The National Science Foundation's Office of Polar Programs funds the U.S. Antarctic Glaciological Data Center (AGDC) at NSIDC, to archive and distribute Antarctic glaciological and cryospheric system data collected by the U.S. Antarctic Program. "/>
    <s v="Y"/>
    <s v="Y"/>
    <s v="unknown"/>
    <s v="http://www.nsf.gov/pubs/1999/opp991/opp991.txt"/>
    <s v="many: we do not have any specific format requirements"/>
    <s v="ftp, email, mailed tapes or hard drives"/>
    <s v="To comply with the NSF OPP Data Policy, to satisfy the needs of the Principal Investigators, and to serve the broader scientific community, the AGDC has developed a comprehensive online submission form for scientists to use in contributing data to the AGDC. To initiate the data transfer process, investigators should complete our Data Submission Form. Once we receive your form input, we will contact you with information about transferring your data via our FTP site or other means. Please direct questions regarding data submission to Rob Bauer (bauerr@nsidc.org). We solicit cmments or suggestions. We are also willing to work with those Principal Investigators who feel that their data sets require a modification to our usual approach._x000a__x000a_The NSF OPP Guidelines and Award Conditions for Scientific Data state that PIs should submit data collected as a result of their OPP grant to a designated data center as soon as possible, but no later than two years after the data are collected. Click on Contribute for instructions. Visit NSF FastLane to obtain information on current NSF awards for Antarctic glaciology._x000a__x000a_Note: PIs are required to submit a data description (metadata) when their grants end even if they are not submitting data to the archive. See the U.S. Antarctic Data Coordination Center for details._x000a__x000a_http://nsidc.org/forms/agdc_submit.html"/>
    <s v="Y"/>
    <s v=".txt, .tif, .clr, .hgr, .bil, .blw, .tar, etc."/>
    <s v="website, FTP"/>
    <s v="FPD"/>
    <s v="Y"/>
    <s v="none"/>
    <s v="public domain"/>
    <s v="Users may download and use any imagery or text from our Web site unless it is specifically stated that the information has limitations for its use. "/>
    <s v="We ask that the use of any imagery, text, or data accessed from the NSIDC Web site be credited as having been provided by the National Snow and Ice Data Center._x000a__x000a_We request that users of NSIDC data cite the use of our data in their work._x000a__x000a_    *Citation of data acquired from NSIDC acknowledges data contributors, and allows us to track the use and impact of our data, to more effectively report data distribution activity to funding agencies, and to assist other users who may contact us with questions about data that are referenced in publications._x000a_    *Please note that we prefer that users include a citation in the references section of the publication. While we appreciate acknowledgement within the text of the publication, we are better able to track the use of our data sets if citations are included as references._x000a_    *Appropriate citations are displayed on the catalog pages for many of our data sets. If you would like to cite data for which a citation is not provided, please contact NSIDC User Services for help._x000a__x000a_Further, we request that users send us one reprint of any published work for our library collection. This helps us to stay aware of how our data are being used by the user community and helps us to build our library collection."/>
    <m/>
    <s v="http://nsidc.org/data/index.html"/>
    <s v="Without data users, we would not need data management. NSIDC is known for its knowledgeable and responsive customer service._x000a__x000a_The User Services group works closely with users to find data, answer technical questions about data manipulation, recommend specific data sets for research, and respond to general questions about the cryosphere. In addition to being a reliable resource, the group performs an advocacy role for the user community and works to inform data teams about user feedback as new resources come into development. "/>
    <s v="Y"/>
    <s v="http://nsidc.org/noaa/news.html"/>
    <s v="Y"/>
    <s v="http://www.thic.org/pdf/Jul05/nsidc.rduerr.050720.pdf"/>
    <n v="1999"/>
    <s v="collected, not publicly available"/>
    <s v="agdc@nsidc.org"/>
  </r>
  <r>
    <x v="0"/>
    <s v="UNK"/>
    <m/>
    <s v="R"/>
    <m/>
    <s v="NASA Langley Atmospheric Science Data Center"/>
    <s v="http://eosweb.larc.nasa.gov/ "/>
    <s v="Y"/>
    <x v="2"/>
    <s v="earth"/>
    <s v="Res"/>
    <s v="Y"/>
    <s v="Gov"/>
    <s v="C"/>
    <s v="Y"/>
    <s v="N"/>
    <s v="FC"/>
    <n v="3"/>
    <s v="Radiation Budget, Clouds, Aerosols, Tropospheric Chemistry"/>
    <s v="The Atmospheric Science Data Center (ASDC) at NASA Langley Research Center is responsible for the processing, archival, and distribution of NASA Earth science data in the areas of radiation budget, clouds, aerosols, and tropospheric chemistry. The Data Center was established in 1991 to support the Earth Observing System (EOS) as part of NASA's Earth Science enterprise and the U.S. Global Change Research Program, and is one of several Distributed Active Archive Centers (DAACs) sponsored by NASA as part of the Earth Observing System Data and Information System (EOSDIS). The Data Center specializes in atmospheric data important to understanding the causes and processes of global climate change and the consequences of human activities on the climate."/>
    <s v="G"/>
    <s v="NASA Langley"/>
    <s v="N"/>
    <s v="FGA"/>
    <s v="N"/>
    <s v="GD"/>
    <s v="US House appropriation"/>
    <s v="N"/>
    <s v="N/A"/>
    <s v="none indicated"/>
    <s v="NASA Langley ASDC User Services"/>
    <s v="Y"/>
    <s v="Y"/>
    <s v="not available, ingest of data is non-standard"/>
    <s v="need to send request to email contact"/>
    <s v="unknown"/>
    <s v="unknown"/>
    <s v="unknown"/>
    <s v="Y"/>
    <s v=".xml, hdf"/>
    <s v="web, ftp, EOS gateway, CD ROM"/>
    <s v="FPD"/>
    <s v="Y"/>
    <s v="none"/>
    <s v="public domain"/>
    <s v="none indicated"/>
    <s v="When data from the Langley Atmospheric Science Data Center are used in a publication, we request the following acknowledgment be included: &quot;These data were obtained from the NASA Langley Research Center Atmospheric Science Data Center.&quot;"/>
    <m/>
    <s v="registration required"/>
    <s v="online tool for ordering data, software tools"/>
    <s v="N"/>
    <s v="see http://eosweb.larc.nasa.gov/PRODOCS/narsto/document/EPA_SS_Baltimore_Project_Plan.pdf"/>
    <s v="Y"/>
    <s v="http://www.springerlink.com/content/r63k60362l772xp7/fulltext.pdf"/>
    <n v="1958"/>
    <s v="Y, http://romulus.gsfc.nasa.gov/htbin/survey/esdisSurvey.cgi?DAAC=LaRC&amp;popUP=T"/>
    <s v="larc@eos.nasa.gov"/>
  </r>
  <r>
    <x v="0"/>
    <s v="UNK"/>
    <m/>
    <s v="R"/>
    <m/>
    <s v="National Nuclear Data Center Nuclear Data Portal"/>
    <s v="http://www.nndc.bnl.gov/content/NuclearPortal.html"/>
    <s v="Y"/>
    <x v="8"/>
    <s v="physics"/>
    <s v="Res"/>
    <s v="Y"/>
    <s v="Gov"/>
    <s v="C"/>
    <s v="Y"/>
    <s v="N"/>
    <s v="FC"/>
    <n v="3"/>
    <s v="Nuclear structure and low-energy nuclear reactions; Nuclear databases and information technology; Nuclear data compilation and evaluation."/>
    <s v="The Nuclear Data Portal is a new generation of nuclear data services using modern and powerful DELL servers, Sybase relational database software, the Linux operating system with programming in Java. The Portal includes nuclear structure, decay and reaction data, as well as literature information. Data can be searched for using optimized query forms; results are presented in tables and interactive plots. Additionally, a number of nuclear science tools, codes, applications, and links are provided.  A short description of the National Nuclear Data Center major Web Services that includes CINDA, CSISRS alias EXFOR, ENDF, ENSDF, MIRD, NSR, NuDat and XUNDL databases, CapGam and Empire tools, Nuclear Data Sheets and Nuclear Wallet Cards publications._x000a__x000a_The National Nuclear Data Center (NNDC) collects, evaluates, and disseminates nuclear physics data for basic nuclear research and for applied nuclear technologies. The NNDC is a worldwide resource for nuclear data."/>
    <s v="G"/>
    <s v="at NNDC"/>
    <s v="N"/>
    <s v="FGA, US DOE"/>
    <s v="N"/>
    <s v="GD"/>
    <s v="funded by the US Department of Energy"/>
    <s v="N"/>
    <s v="N/A"/>
    <s v="Office of Nuclear Physics, Office of Science, U.S. Department of Energy  "/>
    <s v="One of ten national laboratories overseen and primarily funded by the Office of Science of the U.S. Department of Energy (DOE), Brookhaven National Laboratory conducts research in the physical, biomedical, and environmental sciences, as well as in energy technologies and national security. Brookhaven Lab also builds and operates major scientific facilities available to university, industry and government researchers. Brookhaven is operated and managed for DOE’s Office of Science by Brookhaven Science Associates, a limited-liability company founded by Stony Brook University, the largest academic user of Laboratory facilities, and Battelle, a nonprofit, applied science and technology organization."/>
    <s v="N"/>
    <s v="N"/>
    <s v="N/A"/>
    <s v="N/A"/>
    <s v="N/A"/>
    <s v="N/A"/>
    <s v="N/A"/>
    <s v="Y"/>
    <s v="text/html files"/>
    <s v="website, FTP"/>
    <s v="FPD"/>
    <s v="Y"/>
    <s v="none"/>
    <s v="public domain"/>
    <s v="none indicated"/>
    <s v="none indicated"/>
    <m/>
    <s v="The information available to the users of NNDC services is the product of the combined efforts of the NNDC and cooperating data centers and other interested groups, both in the United States and worldwide."/>
    <s v="structure, decay and reaction data, as well as literature information. Data can be searched for using optimized query forms; results are presented in tables and interactive plots. Additionally, a number of nuclear science tools, codes, applications, and links are provided. "/>
    <s v="N"/>
    <s v="see http://www.nndc.bnl.gov/usndp/labs/nist.html"/>
    <s v="Y"/>
    <s v="Nuclear Data activities started at BNL in 1952 under the Brookhaven Neutron Cross Section Compilation Group, changed to the Sigma Center in 1961, which became the National Neutron Cross Section Center in 1967 and finally NNDC in 1977, providing a half-century of data and expertise to the world community. Heads of NNDC have been Sol Pearlstein (1977-1990), Charlie Dunford (1991-2001) and Pavel Oblozinsky (2002- ). An updated version of full history document prepared on the 50th anniversary of the NNDC can be found at http://www.nndc.bnl.gov/about/nndc_history/._x000a__x000a_The National Nuclear Data Center (NNDC) collects, evaluates, and disseminates nuclear physics data for basic nuclear research and applied nuclear technologies. Nuclear data activities started in Brookhaven National Laboratory in 1952. The NNDC has provided remo-teelectronic access to its data-bases and other information since 1986. Access via the Web started in 1994. During 2003, 338,000 electronic data retrie-valswere carried out from the NNDC’s web site, a 17% increase over the previous year."/>
    <n v="1977"/>
    <s v="http://www.nndc.bnl.gov/about/nndc.html#webstatistics"/>
    <s v=" nndc@bnl.gov"/>
  </r>
  <r>
    <x v="0"/>
    <s v="UNK"/>
    <m/>
    <s v="R"/>
    <m/>
    <s v="CERA"/>
    <s v="http://cera-www.dkrz.de/WDCC/ui/Index.jsp"/>
    <s v="Y"/>
    <x v="2"/>
    <s v="earth"/>
    <s v="Ref"/>
    <s v="N"/>
    <s v="Gov"/>
    <s v="C"/>
    <s v="Y"/>
    <s v="N"/>
    <s v="WDC"/>
    <n v="3"/>
    <s v="WDC catalog and archive data on climate and the environment"/>
    <s v="The CERA database is the technical backbone of the WDCC. CERA stands for Climate and Environmental Retrieval and Archive. CERA is a database based catalogue and archive_x000a_"/>
    <s v="A"/>
    <s v="world data center"/>
    <s v="N"/>
    <s v="IGA, WDC"/>
    <s v="N"/>
    <s v="GD"/>
    <s v="WDCs are funded and maintained by their host countries on behalf of the international science community."/>
    <s v="N"/>
    <s v="N/A"/>
    <s v="none indicated"/>
    <s v="part of the WDC, WDC Climate"/>
    <s v="N"/>
    <s v="Y"/>
    <s v="N/A"/>
    <s v="N/A"/>
    <s v="N/A"/>
    <s v="N/A"/>
    <s v="N/A"/>
    <s v="Y"/>
    <s v="grib, grib1"/>
    <s v="website, FTP"/>
    <s v="FPD"/>
    <s v="Y"/>
    <s v="none"/>
    <s v="public domain"/>
    <s v="Creative Commons License_x000a__x000a_All data and pages available from WDCC are licensed under a Creative Commons License (http://creativecommons.org/licenses/by-nc-sa/2.0/de/deed.en) as far as those conditions are not in any way modified by the following conditions or by any conditions specific to data or pages._x000a__x000a_Special data owner conditions_x000a__x000a_You must agree with the special data owner conditions (CERA WWW-Gateway &gt;&gt; 'Browse experiments' &gt;&gt; 'Show datasets' &gt;&gt; Click on dataset name &gt;&gt; 'Distribution'). If there is a conflict between the creative common licence and the special data owner conditions, the latter shall have precedence. "/>
    <s v="Articles, papers, or written scientific works of any form, based in whole or in part on data supplied by WDCC, will contain an acknowledgment concerning the supplied data. Always quote reference of the experiment in the citation index when using WDCC data (CERA WWW-Gateway &gt;&gt; 'Browse experiments' &gt;&gt; 'Experiment information' &gt;&gt; 'CERA UI Compact' &gt;&gt; 'Citation'_x000a__x000a_Examples:_x000a__x000a_    * Jacob, 2005: REMO A1B SCENARIO RUN, IPCC PROJECT, 0.44 DEGREE RESOLUTION, RUN NO. 001501, 1H DATA. CERA-DB &quot;REMO_IPCC044_A1B_1_R001501_1H&quot;, http://cera-www.dkrz.de/WDCC/ui/Compact.jsp?acronym=REMO_IPCC044_A1B_1_R001501_1H_x000a_    * Roeckner, Erich; Lautenschlager, Michael; Schneider, Heiko 2006; IPCC-AR4 MPI-ECHAM5_T63L31 MPI-OM_GR1.5L40 SRESA2 run no.1: atmosphere monthly mean values MPImet/MaD Germany. [doi: 10.1594/WDCC/EH5-T63L31_OM-GR1.5L40_A2_1_MM]). _x000a__x000a_In addition to your comments and suggestions, we are VERY interested in how you use the data we distribute. We would be most appreciative if you would send us a line or two describing your application of these data to data@dkrz.de. "/>
    <s v="https://www.mad.zmaw.de/service-support/ "/>
    <s v="http://cera-www.dkrz.de/WDCC/ui/findDatasets"/>
    <s v="tools for data handling"/>
    <s v="Y"/>
    <s v="https://www.mad.zmaw.de/fileadmin/static/IPCC_DDC/html/Lautenschlager_LongTermArchivingClimateModelData.pdf_x000a__x000a_http://www.ngdc.noaa.gov/wdc/guide/wdcguide.pdf"/>
    <s v="Y"/>
    <s v="The CERA2 data base has been designed to enable intercharge meta information on geo-referenced data via internet interface. Additional to the metadata information the interface enables the user to download data sets directly to a local disk. A user account is requried to download the data sets. The user account can be obtained from WDC-Climate, data(at)dkrz.de."/>
    <n v="1997"/>
    <s v="N/A (looked for, no results)"/>
    <s v="data@dkrz.de"/>
  </r>
  <r>
    <x v="0"/>
    <s v="UNK"/>
    <m/>
    <s v="R"/>
    <m/>
    <s v="Atlantic Oceanographic and Meteorological Laboratory (AOML) Environmental Data Server or ENVIDS"/>
    <s v="http://www.aoml.noaa.gov/envids/index.php "/>
    <s v="Y"/>
    <x v="2"/>
    <s v="earth"/>
    <s v="Res"/>
    <s v="Y"/>
    <s v="Gov"/>
    <s v="C"/>
    <s v="Y"/>
    <s v="N"/>
    <s v="FC"/>
    <n v="3"/>
    <s v="oceanographic and atmospheric datasets"/>
    <s v="The AOML Environmental Data Server (ENVIDS) provides interactive, on-line access to various oceanographic and atmospheric datasets residing at AOML. The in-house datasets include Atlantic Expendable Bathythermograph (XBT), Global Lagrangian Drifting Buoy, Hurricane Flight Level, and Atlantic Hurricane Tracks (North Atlantic Best Track and Synoptic). Other available datasets include Pacific Conductivitiy/Temperature/Depth Recorder (CTD) and World Ocean Atlas 1998."/>
    <s v="G"/>
    <s v="Data repository within NOAA's AOML (http://www.aoml.noaa.gov/index.html)"/>
    <s v="N"/>
    <s v="FGA, NOAA"/>
    <s v="N"/>
    <s v="GD"/>
    <s v="This project was made possible in part by the support of the Environmental Services Data and Information Management (ESDIM)."/>
    <s v="N"/>
    <s v="N/A"/>
    <s v="The Physical Oceanography Division (PhOD), which operates both the Drifting Buoy Data Assembly Center for the Global Lagrangian Drifter Program (GLD). and the Upper Ocean Thermal Center. The Hurricane Research Division (HRD). The Ocean Chemistry Division (OCD). "/>
    <s v="at NOAA"/>
    <s v="N"/>
    <s v="N"/>
    <s v="N/A"/>
    <s v="N/A"/>
    <s v="N/A"/>
    <s v="N/A"/>
    <s v="N/A"/>
    <s v="Y"/>
    <s v="varies by data set/center"/>
    <s v="website, FTP"/>
    <s v="FPD"/>
    <s v="Y"/>
    <s v="none"/>
    <s v="public domain"/>
    <s v="vary by data set"/>
    <s v="We ask that a proper acknowledgement to the &quot;NOAA Hurricane Research Division of AOML&quot; accompany the use of these data in any publications or presentations. If Type 2 or 3 data are used in a scientific paper, please cite the relevant publication(s) of the HRD staff scientists who developed the methods for generating or processing the data._x000a__x000a_If use of Type 2 or 3 data in a publication constitutes a major or fairly significant aspect of an article, co-authorship by an HRD scientist is appropriate; please discuss any such planned use with the associated contact scientist listed in the metadata or information sections for the particular data type. "/>
    <m/>
    <s v="http://www.aoml.noaa.gov/envids/data_available.php"/>
    <s v="other software services"/>
    <s v="N"/>
    <s v="none indicated"/>
    <s v="Y"/>
    <s v="The project began in 1996 in an effort to provide interactive, on-demand, web access to a variety of data sets at the Atlantic Oceanographic and Meteorological Laboratory (AOML), promoting communication and collaboration among the different interests. The data can be accessed internally via our local area network and externally, fall of 1999, via the World Wide Web (WWW). "/>
    <n v="1996"/>
    <s v="N/A (looked for, no results)"/>
    <s v="Reyna.Sabina@noaa.gov"/>
  </r>
  <r>
    <x v="1"/>
    <s v="OK"/>
    <s v="Y"/>
    <s v="Y"/>
    <s v="T"/>
    <s v="ACE Science Center (ASC)"/>
    <s v="http://www.srl.caltech.edu/ACE/ASC/ "/>
    <s v="Y"/>
    <x v="0"/>
    <s v="astronomy"/>
    <s v="Res"/>
    <s v="Y"/>
    <s v="Univ"/>
    <s v="C"/>
    <s v="N"/>
    <s v="Y"/>
    <s v="UC"/>
    <n v="1"/>
    <s v="Level 2 (calibrated and verified) and Browse data from the Advanced Composition Explorer (ACE) spacecraft"/>
    <s v="The ACE Science Center (ASC) serves to facilitate collaborative work on data from the Advanced Composition Explorer (ACE) spacecraft and to ensure that those data are properly archived and publicly available. The collaborators served are not limited to ACE project-funded investigators._x000a__x000a_The primary functions of the ACE Science Center are to handle Level 1 and Browse Data processing for the ACE Mission, and to distribute science data from ACE to the community. Other functions performed by the Science Center include preparing all science data for archiving at the NSSDC and acting as the archive for all ACE data during the lifetime of the mission. The ASC also acts as an interface between the project scientists and the Flight Operations Team. The Science Center's centralized services are intended to guarantee appropriate use of data formatting standards, improve communications, and reduce redundant effort in data processing."/>
    <s v="U"/>
    <s v="caltech"/>
    <s v="Y"/>
    <s v="FGA, NASA, GSFC"/>
    <s v="Y"/>
    <s v="C"/>
    <s v="contract between NASA/GSFC and the California Institute of Technology"/>
    <s v="N"/>
    <s v="N/A"/>
    <s v="NASA, NASA Goddard, CalTech, JHU"/>
    <s v="The Advanced Composition Explorer (ACE) is a National Aeronautics and Space Administration (NASA) Explorer mission. Before launch, ACE was managed by the Office of Space Science Mission and Payload Development Division of NASA."/>
    <s v="N"/>
    <s v="N"/>
    <s v="N/A"/>
    <s v="N/A"/>
    <s v="N/A"/>
    <s v="N/A"/>
    <s v="N/A"/>
    <s v="Y"/>
    <s v="HDF4 and CDF, .html, .jpg, .xls, .txt"/>
    <s v="website, FTP"/>
    <s v="FPD"/>
    <s v="Y"/>
    <s v="none"/>
    <s v="public domain"/>
    <s v="http://www.srl.caltech.edu/ACE/ASC/level2/policy_lvl2.html"/>
    <s v="http://www.srl.caltech.edu/ACE/ASC/level2/acknowledgements.html"/>
    <s v="http://www.srl.caltech.edu/ACE/ASC/docs/processing.html#intro"/>
    <s v="http://www.srl.caltech.edu/ACE/ASC/browse/view_browse_data.html"/>
    <s v="looking into web services using XML and SOAP"/>
    <s v="Y"/>
    <s v="http://nssdc.gsfc.nasa.gov/nost/curation.html"/>
    <s v="N"/>
    <s v="ACE was conceived at a meeting on June 19, 1983 at the University of Maryland. The meeting was hosted by George Gloecker and Glen Mason. The participants were Drs. L. F. Burlaga, S. M. Krimigis, R. A. Mewaldt, and E. C. Stone. This meeting had been preceded by preliminary documentation from the Johns Hopkins University Applied Physics Laboratory (APL) and the University of Maryland under the proposal name of Cosmic Composition Explorer. An unsolicited proposal was put together and forwarded to the NASA Explorer Program Office later that year, but was not acted upon._x000a__x000a_The proposal was resurrected at the instigation of Dr. Vernon Jones and officially resubmitted to NASA in 1986 as part of the Explorer Concept Study Program. In 1988, the ACE mission was selected for a one-year &quot;Phase A&quot; (concept) Study. This study was a collaborative effort between spacecraft design and science teams._x000a__x000a_The ACE Mission officially began on 22 April 1991 when the contract between NASA/GSFC and the California Institute of Technology was signed. "/>
    <n v="1991"/>
    <s v="http://www.srl.caltech.edu/ACE/ASC/DATA/web_logs/ACEReport.html"/>
    <s v="asc@srl.caltech.edu"/>
  </r>
  <r>
    <x v="1"/>
    <s v="OK"/>
    <s v="Y"/>
    <s v="Y, MRA"/>
    <s v="D"/>
    <s v="Henry A. Murray Research  Archive MRA)"/>
    <s v="http://www.murray.harvard.edu/"/>
    <s v="N"/>
    <x v="5"/>
    <s v="Social and Behavioral Sciences"/>
    <s v="Res"/>
    <s v="N"/>
    <s v="Univ"/>
    <s v="C"/>
    <s v="N"/>
    <s v="N"/>
    <s v="UC"/>
    <n v="3"/>
    <s v="informatics and data sharing, statistical computing, and information technology and principal distributor of quantitative social science data from major international data consortia"/>
    <s v="HMDC manages technology platforms for the Institute for Quantitative Social Science (IQSS) on informatics and data sharing, statistical computing, and information technology. These and other technology platforms at IQSS develop and implement cutting-edge technologies and manage complex projects. They are run by senior non-faculty scientists or professionals, and are closely linked with IQSS scientific programs and driven by their missions."/>
    <s v="U"/>
    <s v="harvard"/>
    <s v="Y"/>
    <s v="FGA"/>
    <s v="Y"/>
    <s v="G,ID,E"/>
    <s v="Endowed by Henry A. Murray. Also currently funded under Library of Congress NDIIPP program.  IQSS, the parent institution received institute direct funding for library services."/>
    <s v="N"/>
    <s v="N/A"/>
    <s v="Harvard, ICPSR (Umich), Roper Center (U. Conn), Odum Institute (UNC), NARA"/>
    <s v="Harvard"/>
    <s v="Y"/>
    <s v="Y"/>
    <s v="archive and management"/>
    <s v="unknown"/>
    <s v="unknown"/>
    <s v="unknown"/>
    <s v="unknown"/>
    <s v="Y"/>
    <s v="varies by data set/center: mostly .pdf files for documentation and qualitative data; DDI + ASCII for numeric data (delivered in a variety of formats including Excel, Stata, Sas and SPSS); and digital audio and video formats (separate archival and delivery formats)"/>
    <s v="website, OAI, LOCKSS plugin"/>
    <s v="F"/>
    <s v="Y"/>
    <s v="none"/>
    <s v="varies by data set"/>
    <s v="varies by data set"/>
    <s v="varies by data set"/>
    <s v="extensive services"/>
    <s v="http://dvn.iq.harvard.edu/dvn/dv/mra"/>
    <m/>
    <s v="Y"/>
    <s v="Murray Specific: http://www.murray.harvard.edu/policies; also follows Data-PASS Alliance Policies: https://www.icpsr.umich.edu/DATAPASS/presentations.html"/>
    <s v="Y"/>
    <s v="For more detail see Library Trends see  Micah Altman, 2009. &quot;Transformative Effects of NDIIPP, the case of the Henry A. Murray Archive&quot;, Library Trends 57(3). Forthcoming. http://maltman.hmdc.harvard.edu/papers/LTmra.pdf                           Founded in 1976, the Henry A. Murray Research Archive is a member of the Institute for Quantitative Social Science at Harvard University. It is the leading U.S. archive of data related to human development, especially longitudinal and qualitative data, and data on the changing lives of American women. The Center promotes the use of existing data to explore human development in the context of social change. "/>
    <n v="1976"/>
    <s v="Y, integrated into archived material"/>
    <s v="mra_support@help.hmdc.harvard.edu"/>
  </r>
  <r>
    <x v="1"/>
    <s v="OK"/>
    <s v="Y"/>
    <s v="Y"/>
    <s v="D"/>
    <s v="The Howard W. Odum Institute for Research in Social Science"/>
    <s v="http://152.2.32.107/odum/jsp/content_node.jsp?nodeid=7 "/>
    <s v="N"/>
    <x v="5"/>
    <s v="Social"/>
    <s v="Res"/>
    <s v="N"/>
    <s v="Univ"/>
    <s v="D"/>
    <s v="N"/>
    <s v="N"/>
    <s v="I"/>
    <n v="3"/>
    <s v="It has an extensive collection of U.S. Census data, including one of the most complete holdings for 1970 Census files. Other major sources of data include the North Carolina State Data Center, which distributes North Carolina census data; and the National Center for Health Statistics."/>
    <s v="The Odum Institute maintains one of the oldest and largest catalog of machine-readable data in the U.S. "/>
    <s v="U"/>
    <s v="UNC Chapel Hill"/>
    <s v="Y"/>
    <s v="U,FGA, LC, variety of others"/>
    <s v="Y"/>
    <s v="G, C, GD"/>
    <s v="see funding section in http://152.2.32.107/odum/jsp/content_node.jsp?nodeid=197"/>
    <s v="N"/>
    <s v="N/A"/>
    <s v="see partners at http://152.2.32.107/odum/jsp/content_node.jsp?nodeid=197"/>
    <s v="within UNC"/>
    <s v="Y"/>
    <s v="N"/>
    <s v="http://152.2.32.107/odum/jsp/content_node.jsp?nodeid=11"/>
    <s v="http://152.2.32.107/odum/content/pdf/OdumDepositForm.pdf "/>
    <s v="We prefer to obtain fully documented SPSS, SAS, or Stata files containing variable and value labels. We can also accept raw data files if complete file layout information is also provided. Printed copies of questionnaires will be accepted if electronic versions are not available. also see submission form http://152.2.32.107/odum/content/pdf/OdumDepositForm.pdf"/>
    <s v="Though we prefer clean, machine-readable data with complete and accurate documentation, we ae willing to assist in the preparation of data that does not meet this standard. We accept a variety of formats, including IBM-compatible disks, CDs, ftp, or e-mail attachments, in order to accommodate data depositors."/>
    <s v="unknown"/>
    <s v="Y"/>
    <s v=".pdf, SAS, SPSS, STATA, .tar, .tar.gz, .tab and many more--varies by data set"/>
    <s v="website, FTP"/>
    <s v="F"/>
    <s v="Y"/>
    <s v="none"/>
    <s v="varies by data set"/>
    <s v="varies by data set"/>
    <s v="varies by data set"/>
    <s v="Data Archives, Grant Services, Survey Methodology, Short courses and individual consultation in data analysis, data management, programming, and use of hardware, Access to computing software, hardware, and expertise in data analysis, Sponsors interdisciplinary faculty working groups; provides faculty research awards; offers short courses in data access, grants, statistical computing, survey research, and text analysis; and occasionally sponsors faculty colloquia."/>
    <s v="http://datalin2.irss.unc.edu/VDC/"/>
    <s v="wide variety of additional services"/>
    <s v="Y"/>
    <s v="http://152.2.32.107/odum/jsp/content_node.jsp?nodeid=11"/>
    <s v="Y"/>
    <s v="http://152.2.32.107/odum/jsp/content_node.jsp?nodeid=188 "/>
    <n v="1924"/>
    <s v="Y, integrated into archived material"/>
    <s v="jonathan_crabtree@unc.edu"/>
  </r>
  <r>
    <x v="1"/>
    <s v="OK"/>
    <s v="Y"/>
    <s v="Y"/>
    <s v="T"/>
    <s v="Unidata Program at the University Corporation for Atmospheric Research (UCAR)"/>
    <s v="http://www.unidata.ucar.edu/software/idd/index.html "/>
    <s v="Y"/>
    <x v="2"/>
    <s v="earth"/>
    <s v="Res"/>
    <s v="N"/>
    <s v="Univ"/>
    <s v="D"/>
    <s v="N"/>
    <s v="N"/>
    <s v="UC"/>
    <n v="3"/>
    <s v="near real-time earth observations"/>
    <s v="The Unidata community of over 150 universities is building a system for disseminating near real-time earth observations via the Internet. Unlike other systems, which are based on data centers where the information can be accessed, the Unidata IDD is designed so a university can request that certain data sets be delivered to computers at their site as soon as they are available from the observing system. The IDD system also allows any site with access to specialized observations to inject the dataset into the IDD for delivery to other interested sites."/>
    <s v="U"/>
    <s v="UNIDATA is one of eight programs in the University Corporation for Atmospheric Research (UCAR) Office of Programs (UOP)"/>
    <s v="N"/>
    <s v="NSF"/>
    <s v="Y"/>
    <s v="G"/>
    <s v="funded primarily by the National Science Foundation, all access is membership based"/>
    <s v="Y"/>
    <s v="limited to UNIDATA member universities_x000a__x000a_http://www.unidata.ucar.edu/software/idd/ldmfaq.html#idd-connect"/>
    <s v="160 institutions"/>
    <s v="Unidata Policy Committee holds the primary responsibility for guiding the Unidata Program"/>
    <s v="Y"/>
    <s v="Y"/>
    <s v="The software that is the basis for the IDD project is our Local Data Manager (LDM) data sharing application.  The LDM is being actively used by a wide variety of entities/communities (e.g., NOAA, NASA, Army Corps of Engineers, Government of Spain, Government of South Korea, and private companies) around the world for dissemination of their own data.  _x000a_"/>
    <s v="no information for non-members"/>
    <s v="no information for non-members"/>
    <s v="no information for non-members"/>
    <s v="no information for non-members"/>
    <s v="Y"/>
    <s v="no information for non-members"/>
    <s v="We also provide remote access to data using the ADDE component of McIDAS.  McIDAS is owned and primarily developed at the Space Science and Engineering Center (SSEC) at the University of Wisconsin at Madison:_x000a__x000a_ http://www.ssec.wisc.edu/mcidas_x000a_ http://www.unidata.ucar.edu/software/mcidas"/>
    <s v="M"/>
    <s v="N"/>
    <s v="membership structure and fees for data access"/>
    <s v="Unidata is not a data center. However, through collaborations within the geosciences community, Unidata gains access to data sets which are redistributed either directly or indirectly (through its user community) at no cost, using a variety of data distribution methodologies. To receive data (thus becoming an active participant in our data-sharing community), participants must be affiliated with one of the following: a degree-granting institution, or a not-for-profit institution with an education and/or research mission."/>
    <s v="varies by data set"/>
    <s v="varies by data set"/>
    <s v="wide variety of services"/>
    <s v="http://www.unidata.ucar.edu/data/"/>
    <s v="additional software and collaboration services"/>
    <s v="Y"/>
    <s v="see http://www.unidata.ucar.edu/presentations/Rew/netcdf-hdf-final.ppt"/>
    <s v="Y"/>
    <s v="For 20 years Unidata has been providing data, tools, and support to enhance Earth-system education and research. In an era of increasing data complexity, accessibility, and multidisciplinary integration, Unidata provides a rich set of services and tools."/>
    <n v="1985"/>
    <s v="N/A (looked for, no results)"/>
    <s v="support@unidata.ucar.edu"/>
  </r>
  <r>
    <x v="0"/>
    <s v="UNK"/>
    <m/>
    <s v="R, P"/>
    <m/>
    <s v="Space Science and Engineering Center (SSEC) Data Center, University of Wisconsin-Madison"/>
    <s v="http://www.ssec.wisc.edu/datacenter/ "/>
    <s v="Y"/>
    <x v="8"/>
    <s v="astronomy"/>
    <s v="Res"/>
    <s v="Y"/>
    <s v="Univ"/>
    <s v="C"/>
    <s v="N"/>
    <s v="N"/>
    <s v="UC"/>
    <n v="2"/>
    <s v="Suomi's spin-scan camera, used on all geostationary satellites worldwide from the 1960s through 1994, was the impetus for the Center's research in atmospheric and space sciences. SSEC continues to contribute to current-generation geostationary and polar orbiting weather satellites through software development, simulation analysis and instrument conceptualization."/>
    <s v="Established in 1965, SSEC is a dynamic, multidisciplinary research and development center in the University of Wisconsin-Madison's Graduate School. The Center is based on the pioneering work of its founders, Professors Verner E. Suomi (Meteorology) and Robert J. Parent (Electrical Engineering).  Welcome to the Space Science and Engineering Center, part of the University of Wisconsin-Madison's Graduate School. SSEC is a research and development center with primary focus on geophysical research and technology to enhance understanding of the atmosphere of Earth, the other planets in our Solar System, and the cosmos. We sometimes explore the universe from space and terrestrial-based telescopes, and probe other planets in our solar system, but more often we examine the Earth to gain information and insight into weather, climate, and other aspects of Earth's global environment. We develop new observing tools for spacecraft, aircraft, and ground-based platforms, and we model atmospheric phenomena. We receive, manage and distribute huge amounts of geophysical data and develop software to visualize and manipulate these data for use by researchers and operational meteorologists all over the world."/>
    <s v="U"/>
    <s v="University of Wisconsin-Madison "/>
    <s v="Y"/>
    <s v="FGA, NASA, NOAA, DOE, NSF"/>
    <s v="Y"/>
    <s v="G, C"/>
    <s v="SSEC is funded primarily by federal contracts and grants from the National Aeronau-_x000a_tics and Space Administration, the National Oceanic and Atmospheric Administra-_x000a_tion, the Department of Energy, the National Science Foundation, other federal_x000a_agencies, and by private corporations and government agencies world-wide."/>
    <s v="N"/>
    <s v="N/A"/>
    <s v="none indicated"/>
    <s v="Data Center at the University of Wisconsin-Madison Space Science and Engineering Center "/>
    <s v="N"/>
    <s v="N"/>
    <s v="N/A"/>
    <s v="N/A"/>
    <s v="N/A"/>
    <s v="N/A"/>
    <s v="N/A"/>
    <s v="Y"/>
    <s v=".jpg, .gif, animations .mpeg and .anis"/>
    <s v="website, ADDE"/>
    <s v="F"/>
    <s v="N"/>
    <s v="none"/>
    <s v="none indicated"/>
    <s v="http://www.ssec.wisc.edu/datacenter/"/>
    <s v="none indicated"/>
    <s v="archive and software support"/>
    <s v="http://www.ssec.wisc.edu/datacenter/"/>
    <s v="software tools available"/>
    <s v="Y"/>
    <s v="The Space Science and Engineering Center (SSEC) currently archives research-quality data from six different geostationary satellites. SSEC also archives point, grid and text data from the NOAAport broadcast"/>
    <s v="N"/>
    <s v="http://www.ssec.wisc.edu/overview/overview.html "/>
    <n v="1965"/>
    <s v="N/A (looked for, no results)"/>
    <s v="http://www.ssec.wisc.edu/cgi-bin/email_form.cgi?name=datacenter"/>
  </r>
  <r>
    <x v="0"/>
    <s v="OK"/>
    <s v="Y"/>
    <s v="Y"/>
    <s v="T, no changes"/>
    <s v="United States Census Bureau"/>
    <s v="http://www.census.gov"/>
    <s v="N"/>
    <x v="6"/>
    <s v="N/A"/>
    <s v="Res"/>
    <s v="N"/>
    <s v="Gov"/>
    <s v="C"/>
    <s v="Y"/>
    <s v="N"/>
    <s v="FC"/>
    <n v="3"/>
    <s v="leading source of quality data about the nation's people and economy"/>
    <s v="The sole purpose of the censuses and surveys is to collect general statistical information from individuals and establishments in order to compile statistics. The confidentiality of replies is important. By law, no one—neither the census-takers nor any other Census Bureau employee—is permitted to reveal information that could identify any person, household or business._x000a__x000a_Today, in addition to taking a census of the population every 10 years, the Census Bureau conducts censuses of economic activity and state and local governments every five years. And every year, the Census Bureau conducts more than 100 other surveys."/>
    <s v="G"/>
    <s v="Department of Commerce Bureau of the US government"/>
    <s v="N"/>
    <s v="F"/>
    <s v="N"/>
    <s v="GD"/>
    <s v="US government"/>
    <s v="Y"/>
    <s v="only for some services"/>
    <s v="Research Data Centers (RDCs) are secure Census Bureau facilities located at partner institutions where a researcher with Special Sworn Status (SSS) can access a limited amount of confidential Census Bureau data needed for a specifical, approved project.  These centers are located in:_x000a_          o Upper Marlboro, MD (Center for Economic Studies, U.S. Census Bureau),_x000a_          o Cambridge, MA (National Bureau of Economic Research),_x000a_          o Durham, NC (Duke University),_x000a_          o Berkeley, CA (University of California at Berkeley),_x000a_          o Los Angeles, CA (University of California at Los Angeles),_x000a_          o Ann Arbor, MI (University of Michigan),_x000a_          o Chicago, IL (Federal Reserve Bank of Chicago), and_x000a_          o New York City, NY (Baruch School of Public Affairs)"/>
    <s v="All Federally sponsored survey questionnaires must be approved by the Office of Management and Budget (OMB) before they may be used. "/>
    <s v="Y"/>
    <s v="N"/>
    <s v="appears to be non-standard, perhaps for researchers?"/>
    <s v="http://www2.census.gov/cgi-bin/sendfile"/>
    <s v="varies"/>
    <s v="email, form, ftp"/>
    <s v="N/A"/>
    <s v="Y"/>
    <s v=".xls, .html, .csv, ascii"/>
    <s v="website, email, ftp"/>
    <s v="FPDCR"/>
    <s v="Y"/>
    <s v="none except for additional services like standard data feeds"/>
    <s v="none indicated"/>
    <s v="As the nation’s largest statistical agency, our website provides a vital national resource. These pages contain a wealth of statistical information about the nation’s people and its economy — information that is used by the general public and researchers, as well as federal, state, and local governments, in making important decisions. Our website also provides information about the surveys we conduct and the information that is available._x000a__x000a_We are committed to handling your information responsibly and with respect. This commitment applies to the individuals, households, and businesses that answer our surveys, and to those browsing our website."/>
    <s v="none indicated, privacy statement for individuals a prominent feature"/>
    <s v="statistical services and data feed services"/>
    <s v="http://factfinder.census.gov/home/saff/main.html?_lang=en&amp;_ts="/>
    <s v="SURVEYS_x000a__x000a_A survey is a method of collecting and analyzing social, economic, and geographic data. It provides information about the conditions of the United States, states, and counties. Throughout the decade between censuses we are continually conducting surveys to produce a general view and comprehensive study of the United States' social and economic conditions._x000a__x000a_Demographic Surveys_x000a__x000a_Economic Surveys_x000a__x000a_Other Surveys. The Census Bureau collects information in many other surveys and provides the data to the survey sponsor for release. These sponsors include:_x000a__x000a_    * Bureau of Justice Statistics (BJS)_x000a_    * Bureau of Labor Statistics (BLS)_x000a_    * Bureau of Transportation Statistics (BTS)_x000a_    * Department of Housing and Urban Development (HUD)_x000a_    * National Center for Education Statistics (NCES)_x000a_    * National Center for Health Statistics (NCHS)_x000a_    * The National Science Foundation (NSF)_x000a_    * The Social Security Administration (SSA)"/>
    <s v="Y"/>
    <s v="none indicated"/>
    <s v="N"/>
    <s v="Fact-finding is one of America's oldest activities. In the early 1600s, a census was taken in Virginia, and people were counted in nearly all of the British colonies that later became the United States._x000a__x000a_Following independence, there was an almost immediate need for a census of the entire nation. The first census was taken in 1790, under the responsibility of Secretary of State Thomas Jefferson. That census, taken by U.S. marshals on horseback, counted 3.9 million inhabitants._x000a__x000a_As America grew, the nation's interests grew more complex. The country needed statistics to help people understand what was happening and to plan for growth, and the content of the decennial census changed accordingly. In 1810, the census was expanded to obtain information on the manufacturing, quantity and value of products. In 1840, the census added questions on fisheries. And, in 1850, the census collected data on issues such as taxation, churches, pauperism and crime._x000a__x000a_Over the decades, censuses spread to new states and areas under U.S. sovereignty or jurisdiction. There were so many inquiries and so many new geographic entities in the census of 1880 that it took almost a full decade to tabulate and publish the results. This led to the first use of tabulating machines in the 1890 census, which counted nearly 63 million people. These punch-card machines, invented by former Census Bureau employee Herman Hollerith, evolved into computers when Hollerith founded what was to become the IBM Corp. Throughout its existence, the Census Bureau has played a pioneering role in the use of technology to fulfill its role as &quot;America's Fact Finder.&quot; "/>
    <n v="1902"/>
    <s v="N/A (looked for, no results)"/>
    <s v="pop@census.gov"/>
  </r>
  <r>
    <x v="0"/>
    <s v="OK"/>
    <s v="Y"/>
    <s v="Y"/>
    <s v="D"/>
    <s v="Geodata.gov"/>
    <s v="http://gos2.geodata.gov/wps/portal/gos "/>
    <s v="Y"/>
    <x v="2"/>
    <s v="earth"/>
    <s v="Ref"/>
    <s v="N"/>
    <s v="Gov"/>
    <s v="D"/>
    <s v="Y"/>
    <s v="N"/>
    <s v="FC"/>
    <n v="3"/>
    <s v="Federal, State and Local geographic/geospatial data. Includes academic, non-profit, and commercial data sources as well"/>
    <s v="geodata.gov is a geographic information system (GIS) portal, also known as the Geospatial One-Stop (GOS), that serves as a public gateway for improving access to geospatial information and data under the Geospatial One-Stop E-Government initiative. Geospatial One-Stop is one of 24 E-Government initiatives sponsored by the Federal Office of Management and Budget (OMB) to enhance government efficiency and to improve citizen services._x000a__x000a_The geodata.gov portal is designed to facilitate communication and sharing of geographic data and resources to enhance government efficiency and improve citizen services by making it easier, faster and less expensive for all levels of government and the public to access geospatial information._x000a__x000a_The portal is a catalog of geospatial information containing thousands of metadata records (information about the data) and links to live maps, features, and catalog services, downloadable data sets, images, clearinghouses, map files, and more. The metadata records were submitted to the portal by government agencies, individuals, and companies, or by harvesting the data from geospatial clearinghouses._x000a__x000a_Use the geodata.gov portal to:_x000a__x000a_    * gain quick access to featured relevant data in the data categories and current events,_x000a_    * use search tools to access a wide variety of geographic information,_x000a_    * save your search criteria and maps,_x000a_    * apply a subscription service to selected areas,_x000a_    * view metadata,_x000a_    * interact with map services,_x000a_    * publish data and search for partners for data collections and acquisitions."/>
    <s v="G"/>
    <s v="virtual?"/>
    <s v="N"/>
    <s v="FGA, OMB"/>
    <s v="N"/>
    <s v="GD"/>
    <s v="DOI and USGS"/>
    <s v="Y"/>
    <s v="There are several levels of access/membership in the site. (1) anonymous users can use the site (2) registered users have extra capabilities such as saved searches, customized interface, etc."/>
    <s v="any publishers (those that contribute data) are partners"/>
    <s v="USGS"/>
    <s v="Y"/>
    <s v="Y"/>
    <s v="http://gos2.geodata.gov/wps/portal/gos/kcxml/04_Sj9SPykssy0xPLMnMz0vM0Y_QjzKL944PCwTJgFh-lvqRaCIW6CJh7lARL7iIP1yNr0d-bqq-t36AfkFuaGhoRLkjAHRZAns!/delta/base64xml/L3dJdyEvUUd3QndNQSEvNElVRS82X0tfVlY! "/>
    <s v="registration required: http://gos2.geodata.gov/wps/portal/gos/kcxml/04_Sj9SPykssy0xPLMnMz0vM0Y_QjzKL944PCwTJgFh-lvqRaCIW6CJh7lARL7iIP1yNr0d-bqq-t36AfkFuaGhoRLkjAHRZAns!/delta/base64xml/L3dJdyEvUUd3QndNQSEvNElVRS82X0tfVlY!"/>
    <s v=".xml, .sgml"/>
    <s v=".ftp, website"/>
    <s v="Data providers specify the copyright restrictions on the use of their data within their metadata"/>
    <s v="Y"/>
    <s v=".html_x000a__x000a_    *  Live Data and Maps - GIS users can access &quot;live&quot; data and maps, such as ArcIMS or Web Map Server (WMS) map services, using software tools such as ArcGIS, ArcExplorer-Java Edition, or ArcExplorer Web available on this site._x000a__x000a_    * Downloadable Data - Data downloads enable you to perform custom downloads of digital data you are viewing to access locally with GIS software. Visit the Free Viewers page for a list of free GIS data viewers._x000a__x000a_    * Offline Data - Many publishers offer data that can be ordered online and delivered in CD or DVD format or as other shippable media. This data cannot be directly downloaded to your computer._x000a_    * Documents - Several types of documents are available on geodata.gov including:_x000a_          o Map files - digital maps that can be viewed in a GIS mapping application. Map files are typically completed maps that are ready for viewing, publishing, and printing._x000a_          o Static Maps - You cannot directly interact with static map images as you can with dynamic data and maps. You can view them and download them to your computer._x000a_          o Other Documents - includes geographic information stored in text files, spreadsheets, or other formats and can be used in conjunction with geographic data. In many cases, they can be viewed and downloaded._x000a_    * Applications - An online application is built using geodata.gov content, map services, or other Internet-hosted data. The application includes a complete user interface and set of geographic content needed to perform one or more tasks in a Web browser._x000a_    * Geographic Services - Geographic services are Internet applications with a geographic focus-using data and related functionality to perform basic geoprocessing tasks such as place name searches, address matching, or routing._x000a_    * Clearinghouses - A clearinghouse is a Web site that contains references and links to a variety of free geographic data. Many clearinghouses offer geographic data for download while other sites include metadata references or links to datasets that may be acquired through other mechanisms._x000a_    * Geographic Activities - Geographic Activities show what people are doing, what data they need (Marketplace Data Requests) and what data collection activities they have planned (Marketplace Planned Acquisitions). "/>
    <s v="website"/>
    <s v="FPD"/>
    <s v="Y"/>
    <s v="FOIA"/>
    <s v="vary by data set"/>
    <s v="vary by data set"/>
    <s v="vary by data set"/>
    <s v="WAF. Z39.50, CS-W, ArcIMS,OAI-PMH protocols can be used for data harvesting"/>
    <s v="this is one stop for registering metadata to promote access to data sets"/>
    <s v="Map Viewer for viewing live data and map services"/>
    <s v="Y"/>
    <s v="A dump of the database is made annually to preserve a historical record of the collection."/>
    <s v="Y"/>
    <s v="UNK"/>
    <n v="2003"/>
    <s v="http://gos2.geodata.gov/wps/portal/gos/kcxml/04_Sj9SPykssy0xPLMnMz0vM0Y_QjzKL9403dA0BSZnFe8f7WepHogtZYAiFuYOEgLQXXMQfKhIIFwmFioTp-3rk56bqe-sH6BfkhgJBRLmjo6IiAFArfPI!/delta/base64xml/L3dJdyEvUUd3QndNQSEvNElVRS82X01fMUVU"/>
    <s v="geodata@usgs.gov"/>
  </r>
  <r>
    <x v="0"/>
    <s v="OK"/>
    <s v="Y"/>
    <s v="Y"/>
    <s v="D"/>
    <s v="Visible Human Project®"/>
    <s v="http://www.nlm.nih.gov/research/visible/visible_human.html "/>
    <s v="Y"/>
    <x v="3"/>
    <s v="biology"/>
    <s v="Res"/>
    <s v="N"/>
    <s v="Gov"/>
    <s v="C"/>
    <s v="Y"/>
    <s v="Y"/>
    <s v="FC"/>
    <n v="3"/>
    <s v="complete, anatomically detailed, three-dimensional representations of the normal male and female human bodies"/>
    <s v="The Visible Human Project® is an outgrowth of the NLM's 1986 Long-Range Plan. It is the creation of complete, anatomically detailed, three-dimensional representations of the normal male and female human bodies. Acquisition of transverse CT, MR and cryosection images of representative male and female cadavers has been completed. The male was sectioned at one millimeter intervals, the female at one-third of a millimeter intervals._x000a__x000a_The long-term goal of the Visible Human Project® is to produce a system of knowledge structures that will transparently link visual knowledge forms to symbolic knowledge formats such as the names of body parts."/>
    <s v="G"/>
    <s v="part of NLM"/>
    <s v="N"/>
    <s v="FGA: NIH, NLM"/>
    <s v="N"/>
    <s v="GD"/>
    <s v="NIH NLM sponsored"/>
    <s v="N"/>
    <s v="N/A"/>
    <s v="N/A"/>
    <s v="National Library of Medicine"/>
    <s v="N"/>
    <s v="N"/>
    <s v="N/A"/>
    <s v="N/A"/>
    <s v="N/A"/>
    <s v="N/A"/>
    <s v="N/A"/>
    <s v="Y"/>
    <s v=".png, .tar, .raw, .fre, .fro, and .t1 images via FTP (or on hard media)"/>
    <s v="website, FTP"/>
    <s v="FPD"/>
    <s v="D"/>
    <s v="The dataset is distributed free of charge from the FTP site, or for charge on DVD in a .png format. There are 6 sets of DVDs of anatomical images corresponding to 6 body regions: head, thorax, abdomen, pelvis, thighs, and feet. A 7th DVD contains all the MR and CT images. Each DVD costs $150 in the US, Canada and Mexico, $300 elsewhere.  A complete set of tapes for either the male or the female costs $1,000 in the US, Canada and Mexico, $2,000 elsewhere."/>
    <s v="none indicated"/>
    <s v="none indicated"/>
    <s v="Contains Visible Human Project® data from the U.S. National Library of Medicine"/>
    <s v="Included with the signed agreement will be your account and password to the Visible Human Project® FTP site (if you wish to download all or part of the dataset via the internet), and information on how to purchase the dataset on DVD."/>
    <s v="A single License Agreement covering use of both the male and female Visible Human Project® datasets is available, as either a Word, .pdf or text file. The agreement will be signed here at the NLM and one of the originals will be returned to you. Included with the signed agreement will be your account and password to the Visible Human Project® FTP site (if you wish to download all or part of the dataset via the internet), and information on how to purchase the dataset on DVD."/>
    <s v="N/A"/>
    <s v="Y"/>
    <s v="http://www.nlm.nih.gov/psd/pcm/nlmpres.html"/>
    <s v="Y"/>
    <s v="The National Library of Medicine (NLM) has seen an increasing use of electronic images for clinical medicine and biomedical research. The Visible Human Project was established in 1989 to build a digital image library of volumetric data representing complete, normal adult male and female anatomy."/>
    <n v="1989"/>
    <s v="http://www.nlm.nih.gov/research/visible/visible_human.html"/>
    <s v="vhp@nlm.nih.gov"/>
  </r>
  <r>
    <x v="1"/>
    <s v="UNK"/>
    <m/>
    <s v="R"/>
    <m/>
    <s v="International Council for Science : Committee on Data for Science and Technology"/>
    <s v="http://www.codata.org/index.html "/>
    <s v="Y"/>
    <x v="7"/>
    <s v="N/A"/>
    <s v="Res"/>
    <s v="N"/>
    <s v="DFed"/>
    <s v="C"/>
    <s v="N"/>
    <s v="N"/>
    <s v="S"/>
    <n v="1"/>
    <s v="widely varied, aim to provide scientific and technical data management and use_x000a__x000a_directories of scientific data"/>
    <s v="CODATA is an interdisciplinary Scientific Committee of the International Council for Science (ICSU), which works to improve the quality, reliability, management and accessibility of data of importance to all fields of science and technology."/>
    <s v="I"/>
    <s v="Each National, Regional, Union or Co-opted Member designates a delegate to represent it to CODATA. Every two years, a General Assembly of CODATA is held, which consists of delegates of members. Each member has one vote."/>
    <s v="N"/>
    <s v="M"/>
    <s v="N"/>
    <s v="M &gt;50"/>
    <s v="Each National and Regional Member pays annual dues based on the financial categories set by the General Assembly. These categories reflect the size of a member as well as the extent of the scientific activity."/>
    <s v="Y"/>
    <s v="&gt;50 including national members, scientific union members, co-opted union members and supporting organizations"/>
    <s v="http://www.codata.org/membership/nationalmembers/index.html"/>
    <s v="http://www.codata.org/about/executive-committee.html"/>
    <s v="N"/>
    <s v="N"/>
    <s v="N/A"/>
    <s v="N/A"/>
    <s v="N/A"/>
    <s v="N/A"/>
    <s v="N/A"/>
    <s v="Y"/>
    <s v=".html"/>
    <s v="website"/>
    <s v="F"/>
    <s v="Y"/>
    <s v="annual dues (unclear what exactly they are)"/>
    <s v="none indicated"/>
    <s v="none indicated"/>
    <s v="none indicate"/>
    <s v="various, typically through members"/>
    <s v="http://www.codata.org/resources/index.html"/>
    <s v="publications, working groups, task groups"/>
    <s v="N"/>
    <s v="none indicated"/>
    <s v="Y"/>
    <s v="Recognizing a world-wide demand for useful, reliable and readily available scientific and technological data, the International Council for Science (ICSU) established the Committee on Data for Science and Technology (CODATA) to promote throughout the world the evaluation, compilation and dissemination of data for science and technology and to foster international collaboration in this field. CODATA held its first meeting in June 1966."/>
    <n v="1966"/>
    <s v="N/A (looked for, no results)"/>
    <s v="codata@dial.oleane.com"/>
  </r>
  <r>
    <x v="0"/>
    <s v="OK"/>
    <s v="Y"/>
    <s v="Y"/>
    <s v="T"/>
    <s v="Alternative Fuels Data Center (AFDC)"/>
    <s v="http://www.eere.energy.gov/afdc/ "/>
    <s v="Y"/>
    <x v="9"/>
    <s v="chemistry"/>
    <s v="Res"/>
    <s v="N"/>
    <s v="Gov"/>
    <s v="C"/>
    <s v="Y"/>
    <s v="Y"/>
    <s v="FC"/>
    <n v="3"/>
    <s v="alternative fuels and the vehicles that use them"/>
    <s v="The Alternative Fuels Data Center is a large, online collection of information on information on fuel-efficient technologies, alternative fuels and the vehicles that use them. Alternative fuels described here are those defined by the Energy Policy Act of 1992, including biodiesel, electricity, ethanol, hydrogen, natural gas, and propane."/>
    <s v="G"/>
    <s v="US DOE EERE"/>
    <s v="N"/>
    <s v="FGA, DOE"/>
    <s v="N"/>
    <s v="GD"/>
    <s v="DOE"/>
    <s v="N"/>
    <s v="N/A"/>
    <s v="none indicated"/>
    <s v="DOE data center"/>
    <s v="N"/>
    <s v="N"/>
    <s v="N/A"/>
    <s v="N/A"/>
    <s v="N/A"/>
    <s v="N/A"/>
    <s v="N/A"/>
    <s v="Y"/>
    <s v=".pdf, .xls"/>
    <s v="website"/>
    <s v="FPD"/>
    <s v="Y"/>
    <s v="none"/>
    <s v="public domain"/>
    <s v="none indicated"/>
    <s v="none indicated"/>
    <s v="*Online tools, including an alternative fuels station locator and route mapper, various calculators, and a vehicle search tool_x000a_*Database of advanced transportation technology information from DOE and other federal agencies, as well as industry data_x000a_*A search tool for state and federal incentives and laws_x000a_*Access to the EIA's statistics, charts, and tables of U.S. and international data"/>
    <s v="http://www.eere.energy.gov/afdc/data/index.html"/>
    <s v="software tools, publications, etc."/>
    <s v="Y"/>
    <s v="http://www.cio.energy.gov/records-management.htm"/>
    <s v="N"/>
    <s v="Formerly known as the Alternative Fuels Data Center, the Alternative Fuels and Advanced Vehicles Data Center (AFDC) is a comprehensive clearinghouse of data, publications, tools, and information related to advanced transportation technologies._x000a__x000a_Sponsored by the U.S. Department of Energy's Clean Cities initiative and technically administered by the National Renewable Energy Laboratory, the AFDC hosts more than 3,000 documents, interactive tools that help fleets and consumers make transportation decisions, and a wealth of information to educate the public on alternative fuels and advanced vehicles._x000a__x000a_The AFDC was originally developed in 1991 in response to the Alternative Motor Fuels Act of 1988 and the Clean Air Act Amendments of 1990. Since then, the AFDC has expanded its focus from alternative fuels to include all advanced transportation fuels, vehicles, and technologies."/>
    <n v="1991"/>
    <s v="N/A (looked for, no results)"/>
    <s v="caley_johnson@nrel.gov"/>
  </r>
  <r>
    <x v="0"/>
    <s v="OK"/>
    <s v="Y"/>
    <s v="Y"/>
    <s v="D"/>
    <s v="Atmospheric Radiation Monitoring (ARM) Data Centers"/>
    <s v="http://www.archive.arm.gov/ "/>
    <s v="Y"/>
    <x v="2"/>
    <s v="earth"/>
    <s v="Res"/>
    <s v="Y"/>
    <s v="Gov"/>
    <s v="C"/>
    <s v="Y"/>
    <s v="N"/>
    <s v="FC"/>
    <n v="3"/>
    <s v="global climate change: continuous field measurements"/>
    <s v="ARM is a multi-laboratory, interagency program, and is a key contributor to national and international research efforts related to global climate change. A primary objective is improved scientific understanding of the fundamental physics related to interactions between clouds and radiative feedback processes in the atmosphere. ARM focuses on obtaining continuous field measurements and providing data products that promote the advancement of climate models. Key features include:"/>
    <s v="G"/>
    <s v="The ARM Archive is located at Oak Ridge National Laboratory (ORNL)"/>
    <s v="N"/>
    <s v="FGA, DOE"/>
    <s v="N"/>
    <s v="GD"/>
    <s v="DOE"/>
    <s v="N"/>
    <s v="N/A"/>
    <s v="http://www.arm.gov/science/collaborations.stm"/>
    <s v="DOE data center"/>
    <s v="Y"/>
    <s v="Y"/>
    <s v="N/A"/>
    <s v="http://www.xdc.arm.gov/docs/iopsteps.html"/>
    <s v="&quot;We accept data in a variety of formats as long as they are clearly documented.  The preferred format is NetCDF (an open source, self documented file format developed by the atomspheric research community)&quot;"/>
    <s v="&quot;Most data are submitted via FTP (see details in link of comment above).&quot;"/>
    <s v="&quot;Most of the submitted data come from collaborators that have used the facility.  We don't get into copyright issues because the climate research community has a well accepted policy of open data sharing.&quot;"/>
    <s v="Y"/>
    <s v="&quot;The most common format is NetCDF.   However, we also have a very large number of data plots (in png format) accessible to the users.  &quot;"/>
    <s v="&quot;This data center also has numerous user interfaces that are more explicitly aimed at creating requests for data.   See summaries of the interfaces at http://www.archive.arm.gov/armlogin/login.jsp&quot;"/>
    <s v="FPD"/>
    <s v="Y"/>
    <s v="none"/>
    <s v="public domain"/>
    <s v="none indicated"/>
    <s v="none indicated"/>
    <s v="http://www.arm.gov/data/data_quality.stm_x000a__x000a_*A network of data centers and research facilities _x000a_*A large image library _x000a_*Hundreds of organized data sets that can be located by collection site, instrumentation used, measurement categories, etc. _x000a_*A Google Search Appliance for ARM Web sites and an "/>
    <s v="http://www.archive.arm.gov/cgi-bin/arm-archive?rmode=adb"/>
    <s v="external data center and value added products"/>
    <s v="Y"/>
    <s v="http://www.cio.energy.gov/records-management.htm"/>
    <s v="N"/>
    <s v="http://64.233.169.104/search?q=cache:Qxn4fr5gyFUJ:www.arm.gov/publications/doe-er-0441.pdf+Atmospheric+Radiation+Monitoring+(ARM)+Data+Center+inception+date&amp;hl=en&amp;ct=clnk&amp;cd=1&amp;gl=us"/>
    <n v="1990"/>
    <s v="http://www.archive.arm.gov/stats/"/>
    <s v="armarchive@ornl.gov"/>
  </r>
  <r>
    <x v="0"/>
    <s v="UNK"/>
    <m/>
    <s v="R"/>
    <m/>
    <s v="Carbon Dioxide Information Analysis Center (CDIAC)"/>
    <s v="http://cdiac.esd.ornl.gov/home.html "/>
    <s v="Y"/>
    <x v="9"/>
    <s v="chemistry"/>
    <s v="Res"/>
    <s v="N"/>
    <s v="Gov"/>
    <s v="D"/>
    <s v="Y"/>
    <s v="N"/>
    <s v="FC"/>
    <n v="3"/>
    <s v="climate-change data"/>
    <s v="The Carbon Dioxide Information Analysis Center (CDIAC) is the primary climate-change data and information analysis center of the U.S. Department of Energy (DOE). CDIAC is located at DOE's Oak Ridge National Laboratory (ORNL) and includes the World Data Center for Atmospheric Trace Gases._x000a__x000a_CDIAC's data holdings include records of the concentrations of carbon dioxide and other radiatively active gases in the atmosphere; the role of the terrestrial biosphere and the oceans in the biogeochemical cycles of greenhouse gases; emissions of carbon dioxide to the atmosphere; long-term climate trends; the effects of elevated carbon dioxide on vegetation; and the vulnerability of coastal areas to rising sea level._x000a__x000a_CDIAC provides data management support for major projects, including the AmeriFlux Network, continuous observations of ecosystem level exchanges of CO2, water, energy and momentum at different time scales for sites in the Americas; the Ocean CO2 Data Program of CO2 measurements taken aboard ocean research vessels; DOE-supported FACE experiments, which evaluate plant and ecosystem response to elevated CO2 concentrations, and NARSTO, which assesses ozone and fine particle processes in the troposphere over North America._x000a__x000a_CDIAC is supported by DOE's Climate Change Research Division of the Office of Biological and Environmental Research."/>
    <s v="G"/>
    <s v="CDIAC is located at DOE's Oak Ridge National Laboratory (ORNL) and includes the World Data Center for Atmospheric Trace Gases"/>
    <s v="N"/>
    <s v="FGA, DOE"/>
    <s v="N"/>
    <s v="GD"/>
    <s v="DOE"/>
    <s v="N"/>
    <s v="N/A"/>
    <m/>
    <s v="DOE data center"/>
    <s v="Y"/>
    <s v="N"/>
    <s v="http://daac.ornl.gov/PI/bestprac.html"/>
    <s v="For those wishing to contribute data to the CDIAC data collection, we encourage potential submitters to first review recommended data practices and then contact one of the CDIAC staff members to discuss further data submission plans. Data providers may submit data in a variety of ways including via email, direct deposit to a secure CDIAC File Transfer Protocol (FTP) server, on transfer media (e.g. CD-ROM), or by having CDIAC mirror a location at the investigator's institution._x000a__x000a_We appreciate your willingness to share scientific data with a wider scientific audience and trust in CDIAC to properly advertise, promote, and disseminate your data._x000a__x000a_http://daac.ornl.gov/PI/bestprac.html"/>
    <s v=".txt, .csv, GeoTIFF/TIF (*.tiff, *.tif), ASCII Grid (*.asc, *.txt, *.flt), Binary image files (BSQ/BIL/BIP)(*.bsq, *.bil, *.bip), Net-CDF (*.nc), HDF(-EOS)_x000a_"/>
    <s v="FTP, CD-ROM"/>
    <s v="varies by author"/>
    <s v="Y"/>
    <s v=".csv"/>
    <s v="FTP, CD-ROM"/>
    <s v="FPD"/>
    <s v="Y"/>
    <s v="N/A"/>
    <s v="public domain"/>
    <s v="varies by data set?"/>
    <s v="varies by author"/>
    <s v="*Highly organized, indexed data sets that can be retrieved with the Mercury search engine_x000a_*Online Trends: A Compendium of Data on Global Climate Change_x000a_*Data from Ameriflux Network, FACE, GODAP, NARSTO, and other data-rich programs and activities_x000a_*A virtual newsletter with up-to-date information on climate trends, new data, coming events, etc."/>
    <m/>
    <m/>
    <s v="Y"/>
    <s v="http://www.cio.energy.gov/records-management.htm"/>
    <s v="Y"/>
    <s v=" The Carbon Dioxide Information Analysis Center (Thomas A. Boden, Director), which includes the World Data Center for Atmospheric Trace Gases, has served as the primary climate-change data and information analysis center of the U.S. Department of Energy (DOE) since 1982."/>
    <n v="1982"/>
    <s v="UNK"/>
    <s v="simmonsjw@ornl.gov"/>
  </r>
  <r>
    <x v="0"/>
    <s v="OK"/>
    <s v="Y"/>
    <s v="Y"/>
    <s v="T"/>
    <s v="Comprehensive Epidemiological  Data Resource (CEDR)"/>
    <s v="http://cedr.lbl.gov/ "/>
    <s v="Y"/>
    <x v="3"/>
    <s v="biology"/>
    <s v="Com"/>
    <s v="N"/>
    <s v="Gov"/>
    <s v="C"/>
    <s v="Y"/>
    <s v="N"/>
    <s v="FC"/>
    <n v="3"/>
    <s v="epidemiologic data"/>
    <s v="The Comprehensive Epidemiologic Data Resource (CEDR) is a Department of Energy (DOE) public-use repository of data from occupational and environmental health studies of workers at DOE facilities and nearby community residents. DOE is the federal agency responsible for the development, testing, and production of nuclear weapons. Because this work involves exposures to ionizing radiation and other potentially hazardous materials, DOE established an epidemiologic program in the 1960's to monitor the health of its workforce. Later, an environmental dose reconstruction program was initiated to study the potential health risks due to releases that traveled off-site to communities near DOE facilities._x000a__x000a_Data collected during DOE epidemiologic studies are available through CEDR. In 1990, the Department of Health and Human Services assumed responsibility for many aspects of the epidemiology programs and provides CEDR data from these studies as well. CEDR staff organize the electronic documentation files essential for the use and understanding of the data._x000a__x000a_CEDR is a unique and unparalleled repository of data, providing access to information critical to understanding radiation health effects. The sharing of these research data encourages open and independent scientific inquiry among researchers, public health officials, policymakers, community groups, and other interested individuals."/>
    <s v="G"/>
    <s v="Lawrence Berkeley National Laboratory"/>
    <s v="N"/>
    <s v="FGA, DOE"/>
    <s v="N"/>
    <s v="GD"/>
    <s v="DOE"/>
    <s v="N"/>
    <s v="N/A"/>
    <s v="UNK"/>
    <s v="Lawrence Berkeley National Laboratory (LBNL) manages the data_x000a_for DOE_x000a_"/>
    <s v="Y"/>
    <s v="Y"/>
    <s v="http://cedr.lbl.gov/strucdoc/coverpage.html_x000a__x000a_http://cedr.lbl.gov/strucdoc/struc4.html"/>
    <s v="membership/registration required_x000a__x000a_The Comprehensive Epidemiologic Data Resource (CEDR) Program is an effort of the U.S. Department of Energy to integrate and broaden access to its epidemiologic information. The CEDR information system, located at Lawrence Berkeley National Laboratory, began as a repository of data to support the DOE Worker Health and Mortality Study program, and is expanding to provide access to dose reconstruction, area monitoring, community health studies, and epidemiologic surveillance data._x000a__x000a_To facilitate scientific data sharing, complete documentation is requested from CEDR data providers. Three aspects of our approach to documentation are especially important: the provision of documentation for working as well as analytic data; support of structured documentation; and protection of individual identities._x000a__x000a_PLEASE NOTE: According to Department of Energy Office of Epidemiologic Studies policy, all data provided to CEDR must be documented according to these Guidelines for Data Providers. Non-conforming data files and documentation must be returned to the provider for revision and resubmission to CEDR. _x000a__x000a_http://cedr.lbl.gov/strucdoc/coverpage.html"/>
    <s v="ASCII format (see http://cedr.lbl.gov/strucdoc/coverpage.html)"/>
    <s v="Submission method:  by e-mail or portable media (CD/DVD)"/>
    <s v="UNK"/>
    <s v="Y"/>
    <s v="password restricted"/>
    <s v="Website and FTP"/>
    <s v="FPD"/>
    <s v="Y"/>
    <s v="N/A"/>
    <s v="public domain"/>
    <s v="confidentiality must be preserved"/>
    <s v="UNK"/>
    <s v="N/A"/>
    <s v="Data services are provided by LBNL"/>
    <s v="CEDR Catalog is the primary publication of CEDR"/>
    <s v="Y"/>
    <s v="http://www.cio.energy.gov/records-management.htm"/>
    <s v="N"/>
    <s v="The Comprehensive Epidemiologic Data Resource (CEDR) is a Department of Energy (DOE) public-use repository of data from occupational and environmental health studies of workers at DOE facilities and nearby community residents. DOE is the federal agency responsible for the development, testing, and production of nuclear weapons. Because this work involves exposures to ionizing radiation and other potentially hazardous materials, DOE established an epidemiologic program in the 1960's to monitor the health of its workforce. Later, an environmental dose reconstruction program was initiated to study the potential health risks due to releases that traveled off-site to communities near DOE facilities."/>
    <n v="1990"/>
    <s v="http://cedr.lbl.gov/cedrquant.html"/>
    <s v="Marsha.Lawn@hq.doe.gov"/>
  </r>
  <r>
    <x v="0"/>
    <s v="UNK"/>
    <m/>
    <s v="R"/>
    <m/>
    <s v="Controlled Fusion Atomic Data Center (CFADC)"/>
    <s v="http://www-cfadc.phy.ornl.gov/home.html "/>
    <s v="Y"/>
    <x v="8"/>
    <s v="physics"/>
    <s v="Res"/>
    <s v="Y"/>
    <s v="Gov"/>
    <s v="C"/>
    <s v="Y"/>
    <s v="N"/>
    <s v="FC"/>
    <n v="2"/>
    <s v="atomic and molecular collison data"/>
    <s v="The mission of the Controlled Fusion Atomic Data Center (CFADC) is to compile, evaluate, recommend, and disseminate atomic and molecular collision data relevant to fusion energy research and development. The CFADC is supported through the U.S. Department of Energy, Office of Science, Office of Fusion Energy Sciences, and is part of the Oak Ridge National Laboratory's Physics Division._x000a__x000a_This World Wide Web site is intended to serve as an electronic interface between the Data Center's resources and the fusion energy community. Access to these databases and other tools will be an ongoing development."/>
    <s v="G"/>
    <s v="supported through the U.S. Department of Energy, Office of Science, Office of Fusion Energy Sciences, and is part of the Oak Ridge National Laboratory's Physics Division"/>
    <s v="N"/>
    <s v="FGA, DOE"/>
    <s v="N"/>
    <s v="GD"/>
    <s v="The CFADC at Oak Ridge National Laboratory is funded by the US Department of Energy's Office of Fusion Energy Sciences under contract No. DE-AC05-00OR22725 with UT-Battelle, LLC."/>
    <s v="N"/>
    <s v="N/A"/>
    <s v="UNK"/>
    <s v="DOE data center"/>
    <s v="N"/>
    <s v="N"/>
    <s v="N/A"/>
    <s v="N/A"/>
    <s v="N/A"/>
    <s v="N/A"/>
    <s v="N/A"/>
    <s v="Y"/>
    <s v="html and ADF23 format"/>
    <s v="website access, FTP?"/>
    <s v="FPD"/>
    <s v="Y"/>
    <s v="N/A"/>
    <s v="public domain"/>
    <s v="UNK"/>
    <s v="UNK"/>
    <s v="N/A"/>
    <s v="N/A"/>
    <s v="N/A"/>
    <s v="Y"/>
    <s v="http://www.cio.energy.gov/records-management.htm"/>
    <s v="Y"/>
    <s v="In 1958 a data center was established informally at Oak Ridge National Laboratory by Dr. C. F. Barnett to collect, review, evalate and compile numerical atomic collision data of interest to controlled thermonuclear fusion research. Its first cross section compilation was published in 1960. In 1963 this undertaking was formally established as the Atomic and Molecular Processes Information Center, with the primary task of producing extensive annotated bibliographic files of atomic data related to fusion processes and compiling evaluated atomic collision data pertinent to fusion research. In 1970 the Atomic and Molecular Processes Information Center (AMPIC) became the Controlled Fusion Atomic Data Center (CFADC)."/>
    <n v="1958"/>
    <s v="UNK"/>
    <s v="fmo@ornl.gov "/>
  </r>
  <r>
    <x v="0"/>
    <s v="OK"/>
    <s v="Y"/>
    <s v="Y"/>
    <s v="D"/>
    <s v="DOE Joint Genome Institute's (JGI) Genome Web Portal"/>
    <s v="http://genome.jgi-psf.org/ "/>
    <s v="Y"/>
    <x v="3"/>
    <s v="biology"/>
    <s v="Res"/>
    <s v="N"/>
    <s v="Gov"/>
    <s v="C"/>
    <s v="Y"/>
    <s v="N"/>
    <s v="FC"/>
    <n v="3"/>
    <s v="genome sequencing &amp; analysis"/>
    <s v="The JGI makes high-quality genome sequencing data freely available to the greater scientific community through its web portal. Having played a significant role in the federally funded Human Genome Project--generating the complete sequences of Chromosomes 5, 16, and 19--the JGI has now moved on to contributing in other critical areas of genomics research. While NIH-funded genome sequencing activities continue to emphasize human biomedical targets and applications, the JGI has since shifted its focus to the non-human components of the biosphere, particularly those relevant to the science mission of the Department of Energy. With efficiencies of scale established at the PGF, and capacity now exceeding three billion bases generated on a monthly basis, the JGI has tackled scores of additional genomes. These include more than 60 microbial genomes and many important multicellular organisms and communities of microbes. In partnership with other federal institutions and universities, the JGI is in the process of sequencing a frog (Xenopus tropicalis), a green alga (Chlamydomonas reinhardtii), a diatom (Thalassiosira pseudonana) , the cottonwood tree (Populus trichocarpa), and a host of agriculturally important plants and plant pathogens. Microorganisms, for example those that thrive under extreme conditions such as high acidity, radiation, and metal contamination, are of particular interest to the DOE and JGI. Investigations by JGI and its partners are shedding light on the cellular machinery of microbes and how they can be harnessed to clean up contaminated soil or water, capture carbon from the atmosphere, and produce potentially important sources of energy such as hydrogen and methane."/>
    <s v="G"/>
    <s v="DOE JGI UC"/>
    <s v="N"/>
    <s v="FGA, DOE"/>
    <s v="N"/>
    <s v="GD"/>
    <s v="DOE"/>
    <s v="N"/>
    <s v="N/A"/>
    <s v="LBNL, LLNL, LANL, ORNL, PNNL, the HudsonAlpha Institute for Biotechnology (formerly associated with the Stanford Human Genome Center"/>
    <s v="DOE data center"/>
    <s v="Y"/>
    <s v="D"/>
    <s v="N/A"/>
    <s v="N/A"/>
    <s v="N/A"/>
    <s v="N/A"/>
    <s v="N/A"/>
    <s v="Y"/>
    <s v=".gz and many others"/>
    <m/>
    <s v="FPD"/>
    <s v="Y"/>
    <s v="N/A"/>
    <s v="public domain"/>
    <s v="UNK"/>
    <s v="UNK"/>
    <s v="UNK"/>
    <s v="http://genome.jgi-psf.org/pages/data-usage-policy.jsf"/>
    <s v="UNK"/>
    <s v="N"/>
    <s v="N/A"/>
    <s v="N"/>
    <s v="The DOE Joint Genome Institute (JGI) was created in 1997 to unite the expertise and resources in genome mapping, DNA sequencing, technology development, and information sciences pioneered at the DOE genome centers at Lawrence Berkeley National Laboratory (LBNL), Lawrence Livermore National Laboratory (LLNL), and Los Alamos National Laboratory (LANL). In 1999, the University of California, which managed the three national labs for the DOE, leased 60,000 square feet of laboratory and office space in a light industrial park in Walnut Creek, California, to consolidate activities and accommodate JGI's 160 employees in what is known now as the Production Genomics Facility (PGF). The JGI, led by Eddy Rubin, M.D., Ph.D., receives its funding from the Office of Biological and Environmental Research in DOE's Office of Science. Sixty percent of JGI sequencing is for the Community Sequencing Program (CSP), and the remaining 40% is for DOE programs. The vast majority of sequencing as part of these programs is related to the DOE mission areas of bioremediation, bioenergy, and carbon sequestration."/>
    <n v="1997"/>
    <s v="http://www.jgi.doe.gov/sequencing/statistics.html"/>
    <s v="David Gilbert, Public Affairs Manager, degilbert@lbl.gov, 925-296-5643"/>
  </r>
  <r>
    <x v="0"/>
    <s v="OK"/>
    <s v="Y"/>
    <s v="Y"/>
    <s v="T"/>
    <s v="Renewable Resource Data Center (RReDC)"/>
    <s v="http://www.nrel.gov/rredc/"/>
    <s v="Y"/>
    <x v="2"/>
    <s v="earth"/>
    <s v="Res"/>
    <s v="N"/>
    <s v="Gov"/>
    <s v="C"/>
    <s v="Y"/>
    <s v="N"/>
    <s v="FC"/>
    <n v="3"/>
    <s v="renewable energy resource  data"/>
    <s v="The Renewable Resource Data Center (RReDC) provides access to an extensive collection of renewable energy resource data, maps, and tools. Biomass, geothermal, solar, and wind resource data for locations throughout the United States can be found through the RReDC._x000a__x000a_The center includes mainly solar irradiance data, but also solar models, calculators and spectra. A couple of Wind Energy publications are available on the RReDC, as links only to other renewable resource information, no data._x000a__x000a_Almost every area of the country can take advantage of renewable energy technologies, but some technologies are better suited for particular areas than others. Knowing the resources of a region, state, city, or neighborhood is therefore critical to renewable energy planning and siting._x000a__x000a_RReDC provides detailed resource information through tools, reports, maps, and data collections. Additional resource data can be found on the NREL Dynamic Maps, GIS Data, and Analysis Tools Web site._x000a__x000a_The Renewable Resource Data Center is maintained by NREL's Electric Systems Center Resource Integration Section."/>
    <s v="G"/>
    <s v="NREL is a national laboratory of the U.S. Department of Energy, Office of Energy Efficiency &amp; Renewable Energy,_x000a_operated by Midwest Research Institute • Battelle"/>
    <s v="N"/>
    <s v="FGA, DOE"/>
    <s v="N"/>
    <s v="GD"/>
    <s v="DOE"/>
    <s v="N"/>
    <s v="N/A"/>
    <s v="UNK"/>
    <s v="The RReDC is actually managed by NREL with guidance from DOE. While the National Renewable Energy Laboratory (NREL) is a DOE lab, its employees are not civil servants."/>
    <s v="N"/>
    <s v="N"/>
    <s v="N/A"/>
    <s v="N/A"/>
    <s v="N/A"/>
    <s v="N/A"/>
    <s v="N/A"/>
    <s v="Y"/>
    <s v=".csv"/>
    <s v="UNK"/>
    <s v="FPD"/>
    <s v="Y"/>
    <s v="N/A"/>
    <s v="public domain"/>
    <s v="There are no restrictions on the use of the data other than the data cannot be downloaded, repackaged and sold."/>
    <s v="UNK"/>
    <s v="UNK"/>
    <s v="Data access is generally straightforward; most of the files are simply flat text files; some are compressed. The RReDC makes use of no data base management system. No export methods are supported."/>
    <s v="We offer no other services, though we answer a lot of email inquiries about our data, models, etc. PVWatts,  a performance calculator for grid-connected PV systems, is very popular."/>
    <s v="Y"/>
    <s v="http://www.cio.energy.gov/records-management.htm"/>
    <s v="Y"/>
    <s v="The RReDC (say it &quot;Red Sea&quot;) debuted at the American Solar Energy Society  (ASES ) conference in June 1995._x000a__x000a_NREL began operating in 1977 as the Solar Energy Research Institute. It was designated a national laboratory of the U.S. Department of Energy (DOE) in September 1991 and its name changed to NREL._x000a__x000a_NREL is the principal research laboratory for the DOE Office of Energy Efficiency and Renewable Energy and also provides research expertise for Office of Science, and the Office of Electricity Delivery and Energy Reliability. NREL is managed for DOE by Midwest Research Institute and Battelle."/>
    <n v="1977"/>
    <s v="We infer data use information through web access statistics and from email and phone inquiries that come in to me and a few of my colleagues."/>
    <s v="Mary.Anderberg@nrel.gov"/>
  </r>
  <r>
    <x v="0"/>
    <s v="UNK"/>
    <m/>
    <s v="R"/>
    <m/>
    <s v="U.S. Transuranium and Uranium Registries (USTUR)"/>
    <s v="http://www.ustur.wsu.edu/ "/>
    <s v="Y"/>
    <x v="9"/>
    <s v="chemistry"/>
    <s v="Res"/>
    <s v="N"/>
    <s v="Univ"/>
    <s v="C"/>
    <s v="Y"/>
    <s v="N"/>
    <s v="FC"/>
    <n v="1"/>
    <s v="uptake, translocation and retention (biokinetics) and tissue dosimetry of uranium, plutonium, americium, and other actinides in occupationally exposed humans (workers)"/>
    <s v="The mission of the USTUR is to study the uptake, translocation and retention (biokinetics) and tissue dosimetry of uranium, plutonium, americium, and other actinides in occupationally exposed humans (workers), over their whole lifetime (from exposure through full lifespan), and to serve as a national and international resource for testing and improving the application of excreta monitoring and other contemporary bioassay data to predict tissue dose rates measured at autopsy.  These studies are fundamental to evaluating and improving the reliability of, and confidence in, both prospective and retrospective assessments of tissue doses and risks from intakes of actinide materials through inhalation, ingestion, or contaminated wounds."/>
    <s v="G"/>
    <s v="Washington State University"/>
    <s v="N"/>
    <s v="FGA, DOE"/>
    <s v="N"/>
    <s v="GD"/>
    <s v="DOE"/>
    <s v="N"/>
    <s v="N/A"/>
    <s v="UNK"/>
    <s v="DOE data center"/>
    <s v="N"/>
    <s v="N"/>
    <s v="N/A"/>
    <s v="N/A"/>
    <s v="N/A"/>
    <s v="N/A"/>
    <s v="N/A"/>
    <s v="Y"/>
    <s v=".html, .xls, .pdf"/>
    <s v="website"/>
    <s v="FPD"/>
    <s v="Y"/>
    <s v="N/A"/>
    <s v="public domain"/>
    <s v="UNK"/>
    <s v="UNK"/>
    <s v="UNK"/>
    <s v="UNK"/>
    <s v="UNK"/>
    <s v="Y"/>
    <s v="http://www.cio.energy.gov/records-management.htm"/>
    <s v="N"/>
    <s v="http://www.ustur.wsu.edu/History/history.html"/>
    <n v="1968"/>
    <s v="UNK"/>
    <s v="usturwebmaster@tricity.wsu.edu"/>
  </r>
  <r>
    <x v="0"/>
    <s v="UNK"/>
    <m/>
    <s v="R"/>
    <m/>
    <s v="DOE's Energy Information Administration (EIA)"/>
    <s v="http://www.eia.doe.gov/ "/>
    <s v="Y"/>
    <x v="2"/>
    <s v="earth"/>
    <s v="Res"/>
    <s v="N"/>
    <s v="Gov"/>
    <s v="C"/>
    <s v="Y"/>
    <s v="N"/>
    <s v="FC"/>
    <n v="3"/>
    <s v="energy pricing, production, and usage data"/>
    <s v="Provides excellent, up-to-date pricing, production, and usage data to the public arena. Other organizations such as DOE's National Scientific User Facilities or various computational centers may also maintain scientific data collections."/>
    <s v="G"/>
    <s v="a statistical agency of the U.S. Department of Energy"/>
    <s v="N"/>
    <s v="FGA, DOE"/>
    <s v="N"/>
    <s v="GD"/>
    <s v="DOE"/>
    <s v="N"/>
    <s v="N/A"/>
    <s v="UNK"/>
    <s v="DOE data center"/>
    <s v="N"/>
    <s v="N"/>
    <s v="N/A"/>
    <s v="N/A"/>
    <s v="N/A"/>
    <s v="N/A"/>
    <s v="N/A"/>
    <s v="Y"/>
    <s v=".xls, .pdf"/>
    <s v="website"/>
    <s v="FPD"/>
    <s v="Y"/>
    <s v="N/A"/>
    <s v="public domain"/>
    <s v="UNK"/>
    <s v="UNK"/>
    <s v="UNK"/>
    <s v="UNK"/>
    <s v="UNK"/>
    <s v="Y"/>
    <s v="http://www.cio.energy.gov/records-management.htm"/>
    <s v="N"/>
    <s v="This article traces the development of the Energy Information Administration (EIA) from 1974, the inception of its precursor, an office within the Federal Energy Administration, to its current form as an independent agency within the US Department of Energy (DOE).^EIA amalgamated the energy-related activities of over 50 separate agencies, when it was chartered in DOE in 1977, [open quotes]to collect, evaluate, assemble, and analyze energy information...[close quotes] Six tensions have characterized the agency during its history: data quality, the role of modeling, confidentiality of data, resources and requirements, the independence of EIA, and timeliness vs. accuracy.^95 refs._x000a__x000a_http://www.osti.gov/energycitations/product.biblio.jsp?osti_id=6090762"/>
    <n v="1974"/>
    <s v="UNK"/>
    <s v="InfoCtr@eia.doe.gov"/>
  </r>
  <r>
    <x v="0"/>
    <s v="OK"/>
    <s v="Y"/>
    <s v="Y"/>
    <s v="D"/>
    <s v="US Transplant -- Scientific Registry of Transplant Recipients"/>
    <s v="http://www.ustransplant.org/ "/>
    <s v="Y"/>
    <x v="3"/>
    <s v="biology"/>
    <s v="Res"/>
    <s v="N"/>
    <s v="DFed"/>
    <s v="D"/>
    <s v="Y"/>
    <s v="N"/>
    <s v="FC"/>
    <n v="3"/>
    <s v="solid organ transplantation in the United States"/>
    <s v="The SRTR supports the ongoing evaluation of the scientific and clinical status of solid organ transplantation in the United States. It is administered by the  Arbor Research Collaborative for Health with the University of Michigan."/>
    <s v="A"/>
    <s v="administered by the Arbor Research Collaborative for Health with the University of Michigan, with oversight and funding from the Health Resources and Services Administration"/>
    <s v="N"/>
    <s v="FGA, HRSA"/>
    <s v="Y"/>
    <s v="GD, C"/>
    <s v="funded by HRSA"/>
    <s v="N"/>
    <s v="N/A"/>
    <s v="http://www.ustransplant.org/explanations/role.aspx"/>
    <s v="http://www.ustransplant.org/Stac/default.aspx"/>
    <s v="Y"/>
    <s v="Y"/>
    <s v="not available, only participating organizations submit through a national system"/>
    <s v="members only"/>
    <s v="SAS"/>
    <s v="Submit through a national system"/>
    <s v="public domain"/>
    <s v="Y"/>
    <s v="see http://www.ustransplant.org/data_request/default.aspx"/>
    <s v="see http://www.ustransplant.org/data_request/default.aspx"/>
    <s v="see http://www.ustransplant.org/data_request/default.aspx"/>
    <s v="Y"/>
    <s v="see http://www.ustransplant.org/data_request/default.aspx"/>
    <s v="public domain"/>
    <s v="http://www.ustransplant.org/citing.aspx"/>
    <s v="http://www.ustransplant.org/data_request/data_release_download.aspx"/>
    <s v="http://www.ustransplant.org/data_request/default.aspx"/>
    <s v="http://www.ustransplant.org/usage.aspx"/>
    <s v="see http://www.ustransplant.org/data_request/default.aspx, list of research resources"/>
    <s v="Y"/>
    <s v="http://www.cio.energy.gov/records-management.htm"/>
    <s v="N"/>
    <s v="N/A"/>
    <n v="1997"/>
    <s v="UNK"/>
    <s v="http://www.ustransplant.org/contact_srtr.aspx"/>
  </r>
  <r>
    <x v="0"/>
    <s v="UNK"/>
    <m/>
    <s v="R"/>
    <m/>
    <s v="The Sanger Institute"/>
    <s v="http://www.sanger.ac.uk/ "/>
    <s v="Y"/>
    <x v="3"/>
    <s v="biology"/>
    <s v="Res"/>
    <s v="N"/>
    <s v="DFed"/>
    <s v="C"/>
    <s v="N"/>
    <s v="N"/>
    <s v="I"/>
    <n v="3"/>
    <s v="sequencing, informatics and analysis of genetic variation to further our understanding of gene function in health and disease_x000a__x000a_human genetics, model organism genetics, pathogen genetics, bioinformatics and sequencing"/>
    <s v="The Wellcome Trust Sanger Institute is one of the leading genomics centres in the world, dedicated to analysing and understanding genomes. Through large-scale analysis - and focused research and collaborations - the Sanger Institute's programmes underpin biological and medical research worldwide."/>
    <s v="I"/>
    <s v="Wellcome Trust Genome Campus"/>
    <s v="N"/>
    <s v="I, Wellcome Trust"/>
    <s v="N"/>
    <s v="ID"/>
    <s v="The Wellcome Trust"/>
    <s v="N"/>
    <s v="N/A"/>
    <s v="UNK"/>
    <s v="corporate structure?"/>
    <s v="N"/>
    <s v="N"/>
    <s v="N/A"/>
    <s v="N/A"/>
    <s v="N/A"/>
    <s v="N/A"/>
    <s v="N/A"/>
    <s v="Y"/>
    <s v=".gif, .txt, .fasta, .contig"/>
    <s v="website, FTP?"/>
    <s v="FPD"/>
    <s v="Y"/>
    <s v="N/A"/>
    <s v="public domain"/>
    <s v="UNK"/>
    <s v="UNK"/>
    <s v="UNK"/>
    <s v="UNK"/>
    <s v="UNK"/>
    <s v="Y"/>
    <s v="http://www.cio.energy.gov/records-management.htm"/>
    <s v="N"/>
    <s v="Formerly the Sanger Centre, the Wellcome Trust Sanger Institute was founded in 1993 by the Wellcome Trust and the UK Medical Research Council (MRC). The Wellcome Trust Sanger Institute is a non-trading, non-profit making registered charity involved in biomedical research. The vast majority of our funding is now provided by the Wellcome Trust, who announced in October 2001 an award of 300 million pounds sterling (430 million US dollars) to support the Institute from 2001 to 2006."/>
    <n v="1993"/>
    <s v="UNK"/>
    <s v="http://www.sanger.ac.uk/feedback/"/>
  </r>
  <r>
    <x v="1"/>
    <s v="UNK"/>
    <m/>
    <s v="R"/>
    <m/>
    <s v="University of California Santa Cruz Genome Bioinformatics"/>
    <s v="http://www.genome.ucsc.edu/ "/>
    <s v="Y"/>
    <x v="3"/>
    <s v="biology"/>
    <s v="Res"/>
    <s v="N"/>
    <s v="Univ"/>
    <s v="C"/>
    <s v="N"/>
    <s v="N"/>
    <s v="UC"/>
    <n v="2"/>
    <s v="reference sequence and working draft assemblies for a large collection of genomes"/>
    <s v="Welcome to the UCSC Genome Browser website. This site contains the reference sequence and working draft assemblies for a large collection of genomes. It also provides a portal to the ENCODE project."/>
    <s v="U"/>
    <s v="UCSC Genome Bioinformatics group"/>
    <s v="Y"/>
    <s v="FGA, NHGRI, NIH; I, Wellcome Trust; C, GSK"/>
    <s v="Y"/>
    <s v="G, C"/>
    <s v="http://pombe.nci.nih.gov/genome/goldenPath/credits.html"/>
    <s v="N"/>
    <s v="N/A"/>
    <s v="National Human Genome Research Institute_x000a__x000a_Howard Hughes Medical Institute_x000a__x000a_QB3—California Institute for Quantitative Biosciences_x000a__x000a_Bioengineering Institute of California_x000a__x000a_California Institute for Regenerative Medicine_x000a__x000a_Center for Molecular Biology of RNA_x000a__x000a_STEPS Institute_x000a__x000a_Science &amp; Justice Working Group_x000a__x000a_OpenHelix_x000a__x000a_Affymetrix_x000a__x000a_Intel"/>
    <s v="Center for Biomolecular Science and Engineering, UC Santa Cruz"/>
    <s v="N"/>
    <s v="N"/>
    <s v="N/A"/>
    <s v="N/A"/>
    <s v="N/A"/>
    <s v="N/A"/>
    <s v="N/A"/>
    <s v="Y"/>
    <s v=".gz, .txt_x000a__x000a_    * BED format_x000a_    * PSL format_x000a_    * GFF format_x000a_    * GTF format_x000a_    * MAF format_x000a_    * WIG format_x000a_    * Microarray format_x000a_    * Chain format_x000a_    * Net format_x000a_    * Axt format_x000a_    * .2bit format_x000a_    * .nib format_x000a_    * GenePred table format "/>
    <s v="website, FTP"/>
    <s v="F"/>
    <s v="Y"/>
    <s v="none indicated"/>
    <s v=" The sequence and annotation data displayed in the Genome Browser are freely available for any use with the following conditions:_x000a__x000a_    * Genome sequence data use restrictions are noted within the species sections on the Credits page._x000a_    * Some annotation tracks contributed by external collaborators contain proprietary data that have specific use restrictions. To check for restrictions associated with a particular genome assembly, review the database/README.txt file in the assembly's downloads directory. _x000a__x000a_The Genome Browser and Blat software are free for academic, nonprofit, and personal use. A license is required for commercial use. See the Licenses page for more information._x000a__x000a_Program-driven use of this software is limited to a maximum of one hit every 15 seconds and no more than 5,000 hits per day._x000a__x000a_For assistance with questions or problems regarding the UCSC Genome Browser software, database, genome assemblies, or release cycles, see the FAQ. "/>
    <s v="varies by data set"/>
    <s v="http://genome.ucsc.edu/cite.html"/>
    <s v="software services"/>
    <s v="http://www.genome.ucsc.edu/cgi-bin/hgGateway"/>
    <s v="lots of other tools"/>
    <s v="N"/>
    <s v="none indicated"/>
    <s v="N"/>
    <s v="http://www.cbse.ucsc.edu/research/research_hgp.shtml"/>
    <n v="2000"/>
    <s v="http://www.genome.ucsc.edu/goldenPath/stats.html"/>
    <s v="genome@soe.ucsc.edu"/>
  </r>
  <r>
    <x v="1"/>
    <s v="OK"/>
    <s v="Y"/>
    <s v="Y"/>
    <s v="T, no changes"/>
    <s v="Coastal Data Information Program (CDIP) of the Scripps Institution of Oceanography, University of California at San Diego"/>
    <s v="http://cdip.ucsd.edu/ "/>
    <s v="Y"/>
    <x v="10"/>
    <s v="earth"/>
    <s v="Res"/>
    <s v="Y"/>
    <s v="Univ"/>
    <s v="C"/>
    <s v="N"/>
    <s v="N"/>
    <s v="UC"/>
    <n v="2"/>
    <s v="coastal environment data"/>
    <s v="The Coastal Data Information Program (CDIP) is an extensive network for monitoring waves along the coastlines of the United States, with a strong emphasis on our nation's Pacific coasts. Since its inception in 1975, the program has produced a vast database of publicly-accessible environmental data for use by coastal engineers and planners, scientists, mariners, and marine enthusiasts. The program has also remained at the forefront of coastal monitoring, developing numerous innovations in instrumentation, system control and management, computer hardware and software, field equipment, and installation techniques. "/>
    <s v="U"/>
    <s v="CDIP is operated by the Ocean Engineering Research Group (OERG), part of the Integrative Oceanography Division (IOD) at Scripps Institution of Oceanography (SIO)."/>
    <s v="Y"/>
    <s v="FGA; SGA"/>
    <s v="Y"/>
    <s v="G, C"/>
    <s v=" US Army Corps of Engineers and the California Department of Boating and Waterways"/>
    <s v="N"/>
    <s v="N/A"/>
    <m/>
    <m/>
    <s v="N"/>
    <s v="N"/>
    <s v="N/A"/>
    <s v="N/A"/>
    <s v="N/A"/>
    <s v="N/A"/>
    <s v="N/A"/>
    <s v="Y"/>
    <s v=".html maps and tables"/>
    <s v="website and autormated via scripts"/>
    <s v="UNK"/>
    <s v="Y"/>
    <s v="N/A"/>
    <s v="UNK"/>
    <s v="UNK"/>
    <s v="UNK"/>
    <s v="UNK"/>
    <s v="http://cdip.ucsd.edu/?nav=documents&amp;sub=faq&amp;units=metric&amp;tz=UTC&amp;pub=public&amp;map_stati=1,2,3&amp;xitem=access"/>
    <s v="UNK"/>
    <s v="Y"/>
    <s v="http://cdip.ucsd.edu/?sub=index&amp;nav=documents&amp;xitem=arch"/>
    <s v="N"/>
    <s v=" With seed money from the  California Sea Grant Program, Dr. Richard J. Seymour and the OERG staff developed a wave data collection system which could be accessed remotely by normal telephone lines. _x000a__x000a_In 1975, Dr. Seymour began what is now called CDIP with a single wave measurement station at Imperial Beach, California, with funding from the California Department of Boating and Waterways (CDBW). In 1977 the U.S. Army Corps of Engineers (USACE) began funding CDIP in partnership with CDBW, and the project quickly expanded. Now the USACE provides the major share of the program's operating budget. Dr. Robert Guza joined CDIP as Co-PI in 1991."/>
    <n v="1977"/>
    <s v="http://cdip.ucsd.edu/site_stats/index.html"/>
    <s v="www@cdip.ucsd.edu"/>
  </r>
  <r>
    <x v="0"/>
    <s v="UNK"/>
    <m/>
    <s v="R"/>
    <m/>
    <s v="CalSurv, the California Vectorborne Disease Surveillance System"/>
    <s v="http://www.calsurv.org/"/>
    <s v="Y"/>
    <x v="3"/>
    <s v="biology"/>
    <s v="Com"/>
    <s v="N"/>
    <s v="Gov"/>
    <s v="C"/>
    <s v="Y"/>
    <s v="N"/>
    <s v="SGA"/>
    <n v="2"/>
    <s v="Vectorborne Disease Surveillance"/>
    <s v="CalSurv stands for the California Vectorborne Disease Surveillance System. CalSurv is managed jointly by the California Mosquito and Vector Control Association, representing more than 50 local mosquito and vector control agencies in California; the California Department of Public Health; and the Center for Vectorborne Diseases of the University of California at Davis. Surveillance results and other information are available here for vectorborne diseases in California. "/>
    <s v="G"/>
    <s v="managed by the California Vectorborne Disease Surveillance System"/>
    <s v="Y"/>
    <s v="FGA, NOAA, NASA"/>
    <s v="Y"/>
    <s v="G"/>
    <s v="grants from National Oceanic and Atmospheric Administration (NOAA) and the National Aeronautics and Space Administration (NASA). In addition, Scripps Institution of Oceanography collaborates with the CVEC researchers in integrating climate data"/>
    <s v="N"/>
    <s v="N/A"/>
    <s v="joint activity of the Mosquito and Vector Control Association of California, the California Department of Public Health, and the University of California"/>
    <s v="UNK"/>
    <s v="N"/>
    <s v="N"/>
    <s v="N/A"/>
    <s v="N/A"/>
    <s v="N/A"/>
    <s v="N/A"/>
    <s v="N/A"/>
    <s v="Y"/>
    <s v="interactive maps and .pdf reports"/>
    <m/>
    <s v="FPD"/>
    <s v="Y"/>
    <s v="N/A"/>
    <s v="public domain"/>
    <s v="http://www.calsurv.org/sites/calsurv.org/files/u3/documents/CalSurv_Data_Policy.pdf_x000a_Permission is required before surveillance data may be used for any purpose. Uses for which permission is required include, but are not limited to: publication or presentation in any written, oral, or electronic format; collation, summarization, or analysis; redistribution to secondary parties."/>
    <s v="Persons intending to aggregate, analyze, or publish these data are required to credit in the form of acknowledgment or authorship those individuals and organizations most responsible for the creation and collection of said data and, in the case of ongoing data_x000a_programs, those individuals and organizations most responsible for organizing and maintaining the mechanisms by which data are assembled."/>
    <s v="UNK"/>
    <s v="http://www.calsurv.org/sites/calsurv.org/files/u3/documents/CalSurv_Data_Policy.pdf"/>
    <s v="UNK"/>
    <s v="N"/>
    <s v="N/A"/>
    <s v="N"/>
    <s v=" In 2006, the California Department of Health Services Vector-borne Diseases Section and_x000a_the Mosquito and Vector Control Association of California developed a new reporting system for vector-borne_x000a_diseases called “CalSurv”. This system provides our lab staff with a more comprehensive method for reporting_x000a_test results and mosquito abundance data. "/>
    <n v="2006"/>
    <s v="UNK"/>
    <s v="http://www.calsurv.org/contact"/>
  </r>
  <r>
    <x v="0"/>
    <s v="OK"/>
    <s v="Y"/>
    <s v="Y"/>
    <s v="D"/>
    <s v="WestNile.ca.gov, the California West Nile Virus website"/>
    <s v="http://westnile.ca.gov/reports.php "/>
    <s v="Y"/>
    <x v="3"/>
    <s v="biology"/>
    <s v="Com"/>
    <s v="N"/>
    <s v="Gov"/>
    <s v="D"/>
    <s v="Y"/>
    <s v="Y"/>
    <s v="SGA"/>
    <n v="2"/>
    <s v="west nile virus surveillance"/>
    <s v="California west nile virus surveillance website"/>
    <s v="G"/>
    <s v="CDPH organization"/>
    <s v="N"/>
    <s v="SGA"/>
    <s v="Y"/>
    <s v="GD, G"/>
    <s v="supported by the California Department of Public Health"/>
    <s v="N"/>
    <s v="N/A"/>
    <s v="Participating Agencies: California Department of Public Health | UC Davis Center for Vectorborne Diseases | California Department of Food and Agriculture | Mosquito and Vector Control Association of California"/>
    <s v="Participating Agencies: California Department of Public Health, UC Davis Center for Vectorborne Diseases, California Department of Food and Agriculture, Mosquito and Vector Control Association of California"/>
    <s v="Y"/>
    <s v="N"/>
    <s v="http://westnile.ca.gov/report_wnv.php"/>
    <s v="online website form or call submission through call center hotline"/>
    <s v="web interface"/>
    <s v="website"/>
    <s v="UNK"/>
    <s v="Y"/>
    <s v=".html, .pdf"/>
    <s v="website"/>
    <s v="FPD"/>
    <s v="Y"/>
    <s v="N/A"/>
    <s v="public domain"/>
    <s v="UNK"/>
    <s v="UNK"/>
    <s v="UNK"/>
    <s v="UNK"/>
    <s v="UNK"/>
    <s v="N"/>
    <s v="N/A"/>
    <s v="Y"/>
    <s v="http://westnile.ca.gov/CA%20Mosquito%20Response%20Plan%2010-17.doc"/>
    <n v="2002"/>
    <s v="UNK"/>
    <s v="CDPHPress@cdph.ca.gov"/>
  </r>
  <r>
    <x v="0"/>
    <s v="OK"/>
    <s v="Y"/>
    <s v="Y"/>
    <s v="T, no changes"/>
    <s v="Natural Resource and GIS Metadata and Data Store of the National Park Service "/>
    <s v="http://science.nature.nps.gov/nrdata/index.cfm "/>
    <s v="Y"/>
    <x v="2"/>
    <s v="earth"/>
    <s v="Res"/>
    <s v="N"/>
    <s v="Gov"/>
    <s v="D"/>
    <s v="Y"/>
    <s v="N"/>
    <s v="FC"/>
    <n v="3"/>
    <s v="NPS GIS Clearinghouse, NR Base Cartography Inventory and GIS Data Server, NR Geologic Resource Evaluation (Inventory), NR Water Resources Small-Scale GIS Data, I&amp;M Dataset Catalog (and field-level databases), Land Resources Division, Soil Resources Inventory"/>
    <s v=" The National Park Service Data Store application (NPS Data Store) manages and shares National Park Service metadata and data generated by the Natural Resource and Servicewide GIS Programs of the National Park Service. To facilitate data dissemination to the public and throughout the National Park Service, the NPS Data Store application posts information to the federal Geospatial One-Stop."/>
    <s v="G"/>
    <s v="National Park Service, US Department of the Interior"/>
    <s v="N"/>
    <s v="FGA"/>
    <s v="N"/>
    <s v="GD"/>
    <s v="unclear"/>
    <s v="N"/>
    <s v="N/A"/>
    <s v="The GIS Program, The Inventory and Monitoring Program, The Fire Program, The Land Resources Division, The Geologic Resources Inventory, The Soil Resources Inventory, The Natural Sounds Program"/>
    <s v="UNK"/>
    <s v="Y"/>
    <s v="N"/>
    <s v="http://science.nature.nps.gov/nrdata/docs/metahelp/NPSDataStoreMetadataDataUploadGuidance.pdf"/>
    <s v="http://science.nature.nps.gov/nrdata/docs/metahelp/metahelp.cfm"/>
    <s v=".zip, .tar"/>
    <s v="website, FTP?"/>
    <s v="UNK"/>
    <s v="Y"/>
    <s v=".zip, .tar"/>
    <s v="website, FTP?"/>
    <s v="FPD"/>
    <s v="Y"/>
    <s v="N/A"/>
    <s v="public domain"/>
    <s v="UNK"/>
    <s v="UNK"/>
    <s v="UNK"/>
    <s v="http://science.nature.nps.gov/nrdata/docs/about.cfm"/>
    <s v="UNK"/>
    <s v="N"/>
    <s v="N/A"/>
    <s v="Y"/>
    <s v="The National Park Service (NPS) Natural Resource GIS Program (NRGIS) has developed an NPS- wide data and metadata system called the NPS Data Store. The Data Store was released in April 2005 and now contains over 20,000 records for both spatial and non- spatial data sets. The records span a wide range of data types including documents, species lists, natural resource databases, GIS data sets, boundary data, base data, GIS layer standards, and images."/>
    <n v="2005"/>
    <s v="UNK"/>
    <s v="WASO-NRPC_NRData@nps.gov"/>
  </r>
  <r>
    <x v="1"/>
    <s v="This site is a portal, they recommend Treebase2"/>
    <s v="Y"/>
    <s v="Y"/>
    <s v="T"/>
    <s v="Cyberinfrastructure for Phylogenetic Research (CIPRES)"/>
    <s v="http://www.phylo.org/ "/>
    <s v="Y"/>
    <x v="4"/>
    <s v="biology"/>
    <s v="Com"/>
    <s v="N"/>
    <s v="DFed"/>
    <s v="C"/>
    <s v="N"/>
    <s v="Y"/>
    <s v="P"/>
    <n v="2"/>
    <s v="phylogenetics"/>
    <s v="CIPRES will hold Treebase:  http://www.treebase.org/treebase/index.html_x000a__x000a_Cyberinfrastructure for Phylogenetic Research (CIPRES) project is an open collaboration funded by the National Science Foundation. The group is led by Tandy Warnow and involves researchers (biologists, computer scientists, statisticians, and mathematicians) at sixteen institutions._x000a__x000a_The goal of the CIPRES project is to enable large-scale phylogenetic reconstructions on a scale that will enable analyses of huge data sets containing hundreds of thousands of bio molecular sequences. To achieve this goal we have brought together a group of researchers involved in phylogeny estimation, statistics, and computer science to create new solutions for the difficult computational problems that arise in inferring evolutionary relationships. The project has a 5 year development plan (2003-2008) to create a national computational infrastructure for the international systematic's community. The group is committed to providing open-source software."/>
    <s v="A"/>
    <s v="The group is led by Tandy Warnow and involves researchers (biologists, computer scientists, statisticians, and mathematicians) at sixteen institutions."/>
    <s v="N"/>
    <s v="FGA, NSF"/>
    <s v="Y"/>
    <s v="G"/>
    <s v="open collaboration funded by the National Science Foundation.  The CIPRES project is a multi-site collaboration funded by the NSF Information Technology Research (ITR) program grant entitled &quot;BUILDING THE TREE OF LIFE: A National Resource for Phyloinformatics and Computational Phylogenetics.&quot;"/>
    <s v="N"/>
    <s v="N/A"/>
    <s v="Florida State University: NSF EF 03-31495, University of California, Berkeley: NSF EF 03-31494, University of California, San Diego: NSF EF 03-31648, University of New Mexico: NSF EF 03-31654, University of Texas, Austin: NSF EF 03-31453"/>
    <s v="http://www.phylo.org/about/about"/>
    <s v="N"/>
    <s v="N"/>
    <s v="N/A"/>
    <s v="http://www.treebase.org/treebase/submit.html"/>
    <s v="submissions focus on accessing centralized computing resources"/>
    <s v="UNK"/>
    <s v="UNK"/>
    <s v="Y"/>
    <s v="software downloads (zip and dmg) and links to other resources"/>
    <s v="UNK"/>
    <s v="UNK"/>
    <s v="Y"/>
    <s v="N/A"/>
    <s v="UNK"/>
    <s v="UNK"/>
    <s v="UNK"/>
    <s v="Research, Portal, Software, Databases, Central Resource, Outreach"/>
    <s v="UNK"/>
    <s v="software, portal (simulator), "/>
    <s v="N"/>
    <s v="N/A"/>
    <s v="N"/>
    <s v="Cyberinfrastructure for Phylogenetic Research (CIPRES) project is an open collaboration funded by the National Science Foundation. The group is led by Tandy Warnow and involves researchers (biologists, computer scientists, statisticians, and mathematicians) at sixteen institutions._x000a__x000a_The goal of the CIPRES project is to enable large-scale phylogenetic reconstructions on a scale that will enable analyses of huge data sets containing hundreds of thousands of bio molecular sequences. To achieve this goal we have brought together a group of researchers involved in phylogeny estimation, statistics, and computer science to create new solutions for the difficult computational problems that arise in inferring evolutionary relationships. The project has a 5 year development plan (2003-2008) to create a national computational infrastructure for the international systematic's community. The group is committed to providing open-source software."/>
    <n v="2003"/>
    <s v="http://www.phylo.org/sub_sections/portal/usage.php"/>
    <s v="mmiller@sdsc.edu"/>
  </r>
  <r>
    <x v="1"/>
    <s v="UNK"/>
    <m/>
    <s v="R"/>
    <m/>
    <s v="Ocean Biogeographic Information System (OBIS)"/>
    <s v="http://iobis.org/ "/>
    <s v="Y"/>
    <x v="10"/>
    <s v="earth"/>
    <s v="Com"/>
    <s v="N"/>
    <s v="DFed"/>
    <s v="D"/>
    <s v="N"/>
    <s v="Y"/>
    <s v="P"/>
    <n v="2"/>
    <s v="OBIS strives to document the oceans' diversity, distribution, and abundance of life."/>
    <s v="OBIS was established by the Census of Marine Life program (www.coml.org). It is an evolving strategic alliance of people and organizations sharing a vision to make marine biogeographic data, from all over the world, freely available over the World Wide Web. It is not a project or program, and is not limited to data from CoML-related projects. Any organization, consortium, project or individual may contribute to OBIS. OBIS provides, on an 'open access' basis through the World Wide Web: _x000a_-taxonomically and geographically resolved data on marine life and the ocean environment; _x000a_-interoperability with similar databases; _x000a_-software tools for data exploration and analysis._x000a__x000a_OBIS was one of the earliest Associate Members of the Global Biodiversity Information Facility (www.gbif.org) which publishes data on all species. OBIS is a very active participant in GBIF activities, and one of the largest publishers of data to GBIF, reflecting its role as a specialist network for marine species. GBIF recommends that marine data are first published through OBIS, because OBIS can add special value (e.g. depth) and will manage the subsequent publication of data through GBIF. This also avoids duplication of data being separately published to GBIF and OBIS. "/>
    <s v="A"/>
    <s v="OBIS was established by the Census of Marine Life program (www.coml.org)"/>
    <s v="N"/>
    <s v="P"/>
    <s v="Y"/>
    <s v="G"/>
    <s v="produced by the Census of Marine Life which is funded by NOAA's OER"/>
    <s v="N"/>
    <s v="N/A"/>
    <s v="UNK"/>
    <s v="managed by an International Committee with advice from the CoML Steering Committee."/>
    <s v="Y"/>
    <s v="N"/>
    <s v="The OBIS Quality Control protocol is as follows:_x000a__x000a_   1. If the required data fields are not properly filled, notification will be sent to the Data Provider. No further action will be taken until the required fields are filled._x000a_   2. If fields have questionable values, notification will be sent to Data Provider. These questionable values will be set as empty in the data published._x000a_   3. Data located on land will be reported to the Data Provider but will not be deleted unless instructed by the Data Provider, because they may represent a species in an estuary or the centre point of a location. If a Data Provider changes the values, new values will show up after the next round of crawling._x000a_   4. If species names cannot be (a) verified against known valid names in OBIS, or (b) to the OBIS taxonomic hierarchy, the Data Provider will be notified so they can check they are current and correct. Such names will be classified as ‘unassigned’ on the OBIS portal. People can search on these names but they will be noted as not verified. Some non-verified names may be assigned a position in the taxonomic hierarchy by virtue of their genus._x000a_   5. The portal staff will communicate with data providers to inform them of any problems and improve data quality. They will check that the data conforms to the metadata description of the dataset; i.e. it should have the correct number of records and species in the right geographic locations. After the data is transferred to the server from where it will be published online, a form email will be sent to the technical person and manager specified, detailing number of records obtained and missing records if applicable, time of next crawling, and any errors identified."/>
    <s v="There are two models for sharing data through the OBIS system:_x000a__x000a_    * You become a distributed data contributor. This means that you keep your dataset locally, and set up a server that can respond to OBIS queries. This requires &quot;mapping&quot; your dataset to the OBIS schema (which is not as hard as it sounds!) and installing a free software package called DiGIR to communicate with the portal. There are more details on this below._x000a__x000a_    * You provide your data set in electronic form to a Regional OBIS Node, the central data portal, or another existing Data Provider, and it is published from there._x000a__x000a_Which choice is right for you depends on whether you are interested in maintaining your own server, and also whether you expect to be making regular updates to the data set. OBIS prefers groups to be distributed data contributors, because we think it is best for the data contributor, who knows the dataset best, to maintain it. That way you can add data and make corrections directly. But if you cannot or do not wish to set up a server, OBIS is happy to host data. In either case the data will be credited to you."/>
    <s v="contributors contact exec. Dir. and submit info. based on Darwin core v.2 using DiGIR software"/>
    <m/>
    <s v="OBIS claims no ownership nor rights to the data sets it publishes. All rights remain with the data source, whom may at any time decide to remove their data from OBIS. This is true whether you serve the data yourself, or whether you place your dataset at a Regional OBIS Node or the central OBIS portal for serving."/>
    <s v="Y"/>
    <s v=".nx, .html or .txt"/>
    <s v="web, FTP?"/>
    <s v="free and open access (unless otherwise specified)"/>
    <s v="Y"/>
    <s v="N/A"/>
    <s v="no ownership or rights are claimed by OBIS, these remain with dataset originator"/>
    <s v="none"/>
    <s v="http://iobis.org/data/policy/citation/"/>
    <s v="UNK"/>
    <s v="free and open access so don't publish here unless data meets these criteria"/>
    <s v="UNK"/>
    <s v="N"/>
    <s v="N/A"/>
    <s v="Y"/>
    <s v="The initial idea for OBIS developed from a CoML-sponsored Benthic Census Meeting held in October 1997. Recommendations from this meeting led to the establishment of a prototype OBIS Web site by J. F. Grassle, K. Stocks and Y. Zhang at Rutgers in 1998 to demonstrate the initial OBIS concept. The first OBIS International Workshop was held in November 1999 in Washington, D.C., and in 2000 the International Committee was formed to govern its global development. In 2000, the National Oceanographic Partnership Program (NOPP) requested proposals for OBIS projects and funded eight through support from the Alfred P. Sloan Foundation, Office of Naval Research (ONR) and National Science Foundation (NSF). A more restricted NOPP competition in 2002 resulted in an additional OBIS project on Marine Mammals, Turtles, and Birds (called OBIS-SEAMAP), and an NSF Postdoctoral Fellowship to Karen Stocks at the San Diego Supercomputing Center resulted in the OBIS linked database SeamountsOnline. Subsequently many additional datasets were published through OBIS, including the Census of Marine Life Initial Projects. See  OBIS News webpage for further developments."/>
    <n v="1999"/>
    <s v="http://www.iobis.org/usage/"/>
    <s v="OBISsupport@marine.rutgers.edu"/>
  </r>
  <r>
    <x v="0"/>
    <s v="undergoing major changes in near future"/>
    <s v="Y"/>
    <s v="Y"/>
    <s v="D"/>
    <s v="World Data Center (WDC) for Biodiversity and Ecology"/>
    <s v="http://wdc.nbii.gov/portal/server.pt "/>
    <s v="Y"/>
    <x v="2"/>
    <s v="earth/natural resources"/>
    <s v="Ref"/>
    <s v="N"/>
    <s v="Data Federation"/>
    <s v="D"/>
    <s v="Y"/>
    <s v="Y"/>
    <s v="WDC"/>
    <n v="3"/>
    <s v="land cover (vegetation mapping, gap analysis), species information, regional information throughout the U.S., national level data and information related to bird conservation, invasive species, fisheries and aquatic resources, wildlife disease, and amphibian declines"/>
    <s v="Data: The WDC for Biodiversity and Ecology contains data related to federal, state, non-profit, university, and private sector research data and information gathered within the United States. This information includes land cover (vegetation mapping, gap analysis), species information, regional information throughout the U.S., national level data and information related to bird conservation, invasive species, fisheries and aquatic resources, wildlife disease, and amphibian declines._x000a__x000a_ User Services: The WDC for Biodiversity and Ecology provides access to data in both a local traditional access method and through it's distributed network of National Biological Information Infrastructure (NBII) Regional and Thematic Nodes throughout the country. Tours are available of the Center for Biological Informatics, Denver Colorado, where the core capabilities and various data are held._x000a__x000a_ Publications: An annual catalog of data and information contained within the WDC for Biodiversity and Ecology is produced. Data holding can also be accessed through the NBII metadata clearinghouse. Additional publications related to ecological forecasting, invasive species, biodiversity and ecosystems needs for the future are just a small sample of the publications that can be found through accessing the WDC. "/>
    <s v="A"/>
    <s v="world data center"/>
    <s v="N"/>
    <s v="IGA, WDC"/>
    <s v="N"/>
    <s v="GD"/>
    <s v="WDCs are funded and maintained by their host countries on behalf of the international science community."/>
    <s v="N"/>
    <s v="N/A"/>
    <s v="http://www.nbii.gov/portal/community/Communities/Toolkit/NBII_Partners/"/>
    <s v="http://www.nbii.gov/portal/server.pt?open=512&amp;objID=413&amp;&amp;PageID=1707&amp;mode=2&amp;in_hi_userid=2&amp;cached=true"/>
    <s v="N"/>
    <s v="N"/>
    <s v="N/A"/>
    <s v="N/A"/>
    <s v="N/A"/>
    <s v="N/A"/>
    <s v="N/A"/>
    <s v="Y"/>
    <s v="web-based viewer for maps, nbii access for source data"/>
    <s v="web, FTP"/>
    <s v="FPD"/>
    <s v="Y"/>
    <s v="N/A"/>
    <s v="public domain"/>
    <s v="Varies"/>
    <s v="UNK"/>
    <s v="The WDC for Biodiversity and Ecology provides access to data in both a local traditional access method and through it's distributed network of National Biological Information Infrastructure (NBII) Regional and Thematic Nodes throughout the country. Tours are available of the Center for Biological Informatics, Denver Colorado, where the core capabilities and various data are held."/>
    <s v="downloadable from website"/>
    <s v="Best Practices, Biological Metadata Records (FGDC), Conferences, CSA Literature Citations, Taxonomists and Systematists, Training"/>
    <s v="Y"/>
    <s v="http://www.ngdc.noaa.gov/wdc/guide/wdcguide.pdf"/>
    <s v="Y"/>
    <s v="The NBII Program was created in 1993_x000a_based on the recommendation of a special_x000a_panel convened by the National Research_x000a_Council to examine critical national_x000a_biological resource issues._x000a_In 1998, the need for the NBII was_x000a_reaffirmed by a team of internationally_x000a_renowned scientists (including a Nobel_x000a_prize winner), who also recommended the_x000a_creation of NBII “nodes” as focal points_x000a_for various biological and regional issues._x000a_Today, work on the nodes is underway, in_x000a_collaboration with partners from every_x000a_sector of society. There are"/>
    <n v="1993"/>
    <s v="UNK"/>
    <s v="http://wdc.nbii.gov/portal/server.pt"/>
  </r>
  <r>
    <x v="1"/>
    <s v="OK"/>
    <s v="Y"/>
    <s v="Y"/>
    <s v="T"/>
    <s v="VegBank, a vegetation plot database"/>
    <s v="http://www.vegbank.org/vegbank/index.jsp "/>
    <s v="Y"/>
    <x v="2"/>
    <s v="earth"/>
    <s v="Com"/>
    <s v="N"/>
    <s v="DFed"/>
    <s v="D"/>
    <s v="N"/>
    <s v="Y"/>
    <s v="P"/>
    <n v="2"/>
    <s v="(1) the actual plot records, _x000a_(2) vegetation types recognized in the U.S. National Vegetation Classification and other vegetation types submitted by users, and _x000a_(3) all plant taxa recognized by ITIS/USDA as well as all other plant taxa recorded in plot records."/>
    <s v="VegBank is the vegetation plot database of the Ecological Society of America's Panel on Vegetation Classification. VegBank consists of three linked databases that contain (1) the actual plot records, (2) vegetation types recognized in the U.S. National Vegetation Classification and other vegetation types submitted by users, and (3) all plant taxa recognized by ITIS/USDA as well as all other plant taxa recorded in plot records. Vegetation records, community types and plant taxa may be submitted to VegBank and may be subsequently searched, viewed, annotated, revised, interpreted, downloaded, and cited."/>
    <s v="A"/>
    <s v="VegBank  is the vegetation plot database of the Ecological Society of America's Panel on Vegetation Classification."/>
    <s v="Y"/>
    <s v="FGA, NSF, USGS"/>
    <s v="Y"/>
    <s v="G"/>
    <s v="Funded in 2000 and 2002 to the University of North Carolina by the National Science Foundation Biological Databases and Informatics Program DBI-0213794, DBI-9905838, see also: http://www.vegbank.org/vegbank/general/acknowledgements.html_x000a__x000a_We are currently funded by the US National Science Foundation (NSF). We gratefully acknowledge the financial support of NSF. This project would not have been possible without the support provided by NSF grant DBI-9905838._x000a__x000a_We are also funded through the US Geological Survey (USGS). We gratefully acknowledge the continuing financial support of the USGS Gap Analysis Program, as well as the encouragement of the US National Biological Information Infrastructure (NBII)."/>
    <s v="N"/>
    <s v="N/A"/>
    <s v="Major programming efforts and technology infrastructure are located at NCEAS, in partnership with investigators at the University of North Carolina, and the Panel on Vegetation Classification, Ecological Society of America.  "/>
    <s v="VegBank is operated by the Ecological Society of America's Vegetation Panel in cooperation with the National Center for Ecological Analysis and Synthesis. The development team for VegBank is listed on the contact page. Further participants can be found on the development history page."/>
    <s v="Y"/>
    <s v="Y"/>
    <s v="no details unless a registrant"/>
    <s v="must register: Certification is required for VegBank features that allow you to add data to the database. You can become a certified user by registering  to be a VegBank user, then filling out a certification application. This means that your user profile will be public, as well as some of your certification questions (the application tells you what will be made public). This helps users understand who you are and what credentials are behind your opinions and plots in VegBank._x000a__x000a_Plots get imported into VegBranch from a variety of formats and then VegBranch creates XML that is then imported to VegBank.  Other tools or programs could also be used to create the XML that would then be imported into VegBank._x000a_"/>
    <s v="VegBank data XML files"/>
    <s v="Upload files via HTTP from http://vegbank.org/vegbank/DisplayUploadPlotAction.do_x000a_"/>
    <s v="We don't support a copyright as such, but each plot is marked with the investigators as well as the field workers.  Details on protecting your data can be found here: http://vegbank.org/vegbank/general/faq.html#intellectualproperty_x000a_"/>
    <s v="Y"/>
    <s v="ASCII, HTML, XML, vegbranch"/>
    <s v="web cart"/>
    <s v="free and open?"/>
    <s v="Y"/>
    <s v="N/A"/>
    <s v="none indicated"/>
    <s v="none indicated"/>
    <s v="http://www.vegbank.org/vegbank/general/cite.html"/>
    <s v="provided for vegbranches"/>
    <s v="web cart"/>
    <s v="UNK"/>
    <s v="N"/>
    <s v="N/A"/>
    <s v="Y"/>
    <s v="Through the combined efforts of NatureServe (formerly called The Association of Biodiversity Information or ABI*), the Ecological Society of America Vegetation Panel (ESA-VP), and the Federal Geographic Data Committee (FGDC), the United States is on the verge of having its first fully functional, widely-applied vegetation classification system. The federal government has declared the need for a single standard, and on October 22, 1997, the Secretary of Interior, acting as Chair of the Federal Geographic Data Committee, approved the Vegetation Information and Classification Standard, which is now the standard vegetation classification for U.S. federal agencies and their cooperators. Yet, there are still major obstacles to overcome to make such a system operational and broadly accepted. ESA-VP is working in close collaboration with NatureServe and FGDC to draft standards for field data acquisition, type definition, and peer review of proposed additions and changes. The current draft standards are available for public comment. A core component is an information infrastructure to manage the anticipated 107 plots and 104 plant associations required for a national system, and to distribute this information across the web in a continually revised but perfectly archived format. The major goal of this NCEAS-based project is to create a working prototype of the requisite information system for potential adoption by federal agencies and partner organizations."/>
    <n v="1997"/>
    <s v="UNK"/>
    <s v="help@vegbank.org"/>
  </r>
  <r>
    <x v="0"/>
    <s v="UNK"/>
    <m/>
    <s v="R"/>
    <m/>
    <s v="EMBL-EBI"/>
    <s v="http://www.ebi.ac.uk/ "/>
    <s v="Y"/>
    <x v="3"/>
    <s v="biology"/>
    <s v="Res"/>
    <s v="N"/>
    <s v="Gov"/>
    <s v="C"/>
    <s v="Y"/>
    <s v="N"/>
    <s v="N-P"/>
    <n v="3"/>
    <s v="genome-sequencing, microarrays, proteomics and structural genomics_x000a__x000a_The EBI's core databases are:_x000a_  EMBL-Bank - Europe's primary resource for DNA and RNA sequence Information_x000a_  UniProt - The world's most comprehensive protein sequence database_x000a_  Ensembl - Vertebrate genomes_x000a_  EMSD - Macromolecular structures from Europe's wwPDB partner_x000a_  ArrayExpress - Microarray-based gene expression data"/>
    <s v="As we move towards understanding biology at the systems level, access to large data sets of many different types has become crucial. Technologies such as genome-sequencing, microarrays, proteomics and structural genomics have provided ‘parts lists’ for many living organisms, and researchers are now focusing on how the individual components fit together to build systems. The hope is that scientists will be able to translate their new insights into improving the quality of life for everyone. However, the high-throughput revolution also threatens to drown us in data. There is an ongoing, and growing, need to collect, store and curate all this information in ways that allow its efficient retrieval and exploitation. The European Bioinformatics Institute (EMBL-EBI), which is part of the European Molecular Biology Laboratory (EMBL), is one of the few places in the world that has the resources and expertise to fulfil this important task."/>
    <s v="G"/>
    <s v="a component of the Eurpoean Bioinformatics Institute, in the European Molecular Biology Laboratory on the wellcome trust genome campus"/>
    <s v="Y"/>
    <s v="IGA; FGA, NIH; I, Wellcome Trust"/>
    <s v="Y"/>
    <s v="G, C"/>
    <s v="http://www.ebi.ac.uk/Information/funding/_x000a__x000a_The EMBL-EBI has received over € 32 million in internal and external funding for 2006. The global importance of our work is reflected in the fact that we attracted almost 50% of our funds from external sources, including some beyond Europe._x000a__x000a_As part of EMBL, the largest part of our funding comes from the governments of EMBL's 19 member states. Other major funders include the European Commission, Wellcome Trust, US National Institutes of Health, UK Research Councils, our industry partners and the UK Department of Trade and Industry. In addition, the Wellcome Trust generously provides the facilities for the EMBL-EBI on its Genome Campus at Hinxton, and the UK Research Councils have also provided funds for our facilities in Hinxton. 2005 has been an atypical year in that several large external grants have come to an end and new grants, already in the pipeline, have yet to be funded.We thank all our funders for allowing us to continue and expand our work."/>
    <s v="N"/>
    <s v="N/A"/>
    <s v="UNK"/>
    <s v="European Bioinformatics Institute (EMBL-EBI), which is part of the European Molecular Biology Laboratory (EMBL)"/>
    <s v="Y"/>
    <s v="N"/>
    <s v="http://www.ebi.ac.uk/embl/Documentation/information_for_submitters.html"/>
    <s v="via webin: http://www.ebi.ac.uk/embl/Submission/webin.html#"/>
    <s v="flat file"/>
    <s v="email, www, ftp"/>
    <s v="We are the custodians (not the owners) of biological data provided by the community"/>
    <s v="Y"/>
    <s v="xml, fasta, flat file"/>
    <s v="email, www, ftp"/>
    <s v="FPD"/>
    <s v="Y"/>
    <s v="N/A"/>
    <s v="public domain"/>
    <s v="All our data and tools are therefore freely available to the research community, without restriction"/>
    <m/>
    <s v="We are the European node for globally coordinated efforts to collect and disseminate biological data. Many of our databases are household names to biologists – they include EMBL-Bank (DNA and RNA sequences), Ensembl (genomes), ArrayExpress (microarray-based gene-expression data), UniProt (protein sequences), InterPro (protein families, domains and motifs) and MSD (macromolecular structures). Others, such as IntAct (protein–protein interactions), Reactome (pathways) and ChEBI (small molecules), are new resources that help researchers to understand not only the molecular parts that go towards constructing an organism, but how these parts combine to create systems. The details of each database vary, but they all uphold the same principles of service provision."/>
    <s v="free and open access"/>
    <s v="wide array of tools and databases"/>
    <s v="Y"/>
    <s v="no formal policy but trend setting curation work"/>
    <s v="N"/>
    <s v="The roots of the EMBL-EBI lie in the EMBL Nucleotide Sequence Data Library (now known as EMBL-Bank), which was established in 1980 at the EMBL laboratories in Heidelberg, Germany and was the world's first nucleotide sequence database. The original goal was to establish a central computer database of DNA sequences, rather than have scientists submit sequences to journals. What began as a modest task of abstracting information from literature soon became a major database activity with direct electronic submissions of data and the need for highly skilled informatics staff. The task grew in scale with the start of the genome projects, and grew in visibility as the data became relevant to research in the commercial sector. It soon became apparent that the EMBL Nucleotide Sequence Data Library needed better financial security to ensure its long-term viability and to cope with the sheer scale of the task._x000a__x000a_There was also a need for research and development to provide services, to collaborate with global partners to support the project, and to provide assistance to industry. To this end, in 1992, the EMBL Council voted to establish the European Bioinformatics Institute and to locate it at the Wellcome Trust Genome Campus in the United Kingdom where it would be in close proximity to the major sequencing efforts at the Sanger Institute. From 1992 through to 1995, a gradual transition of the activities in Heidelberg took place, until in September 1995 the EMBL-EBI occupied its current location on the Wellcome Trust Genome Campus._x000a__x000a_When the EMBL-EBI moved to Hinxton it hosted two databases, one for nucleotide sequences (the EMBL Data Library, now known as EMBL-Bank) and one for protein sequences (Swiss-Prot–TrEMBL, now known as UniProt). Since then, the EMBL-EBI has helped to lead the bioinformatics revolution: we have diversified to provide data resources in all the major molecular domains, expanded to include a broad research base, developed unique ways of supporting our users, and we offer advanced training in bioinformatics. "/>
    <n v="1980"/>
    <s v="UNK"/>
    <s v="datalib@ebi.ac.uk"/>
  </r>
  <r>
    <x v="0"/>
    <s v="response indicated that this site is a legacy page and has been replaced by http://ecoforecast.coral.noaa.gov"/>
    <s v="Y"/>
    <s v="Y, changed"/>
    <s v="T"/>
    <s v="Integrated Monitoring Network"/>
    <s v="http://www.coral.noaa.gov/imn/IMNQuery "/>
    <s v="Y"/>
    <x v="2"/>
    <s v="earth"/>
    <s v="Com"/>
    <s v="N"/>
    <s v="Gov"/>
    <s v="D"/>
    <s v="Y"/>
    <s v="N"/>
    <s v="FC"/>
    <n v="3"/>
    <s v="meteorological and environmental data"/>
    <s v="The Integrated Monitoring Network (IMN) database provides researchers and the public the ability to access meteorological and environmental datasets from various networks of stations located around the world. This release version of the database contains data from the Florida Institute of Oceanography's SEAKEYS project, and the NOAA/AOML's CREWS network of stations."/>
    <s v="G"/>
    <s v="at the Atlantic Oceanographic and Meteorological Laboratory in Miami,"/>
    <s v="N"/>
    <s v="FGA, NOAA"/>
    <s v="N"/>
    <s v="GD"/>
    <s v="funded by NOAA"/>
    <s v="N"/>
    <s v="N/A"/>
    <s v="UNK"/>
    <s v="UNK"/>
    <s v="N"/>
    <s v="N"/>
    <s v="N/A"/>
    <s v="N/A"/>
    <s v="N/A"/>
    <s v="N/A"/>
    <s v="N/A"/>
    <s v="Y"/>
    <s v=".html"/>
    <s v="web, FTP?"/>
    <s v="FPD"/>
    <s v="Y"/>
    <s v="N/A"/>
    <s v="public domain"/>
    <s v="UNK"/>
    <s v="UNK"/>
    <s v="UNK"/>
    <s v="UNK"/>
    <s v="UNK"/>
    <s v="Y"/>
    <s v="http://www.coral.noaa.gov/archives.shtml"/>
    <s v="N"/>
    <s v="http://www.coralreef.gov/"/>
    <n v="1998"/>
    <s v="UNK"/>
    <s v="webmaster@coral.aoml.noaa.gov"/>
  </r>
  <r>
    <x v="0"/>
    <s v="UNK"/>
    <m/>
    <s v="R"/>
    <m/>
    <s v="Chandra data archive"/>
    <s v="http://cxc.harvard.edu/cda/"/>
    <s v="Y"/>
    <x v="0"/>
    <s v="astronomy"/>
    <s v="Res"/>
    <s v="Y"/>
    <s v="Univ"/>
    <s v="C"/>
    <s v="Y"/>
    <s v="Y"/>
    <s v="UC"/>
    <n v="3"/>
    <s v="high-resolution astronomical imaging"/>
    <s v="The Chandra X-Ray Observatory is one of NASA's Great Observatories: a high-resolution imaging and spectrographic telescope operating in the X-ray part of the electro-magnetic spectrum. Chandra was launched by the Space Shuttle Columbia on July 23, 1999. The Chandra Data Archive (CDA) is part of the Chandra X-Ray Observatory Science Center (CXC) which is operated for NASA by the Smithsonian Astrophysical Observatory."/>
    <s v="U"/>
    <s v="The Chandra Data Archive (CDA) is part of the Chandra X-Ray Observatory Science Center (CXC) which is operated for NASA by the Smithsonian Astrophysical Observatory."/>
    <s v="N"/>
    <s v="FGA, NASA"/>
    <s v="N"/>
    <s v="GD"/>
    <s v="funded by NASA"/>
    <s v="N"/>
    <s v="N/A"/>
    <s v="UNK"/>
    <s v="The Chandra X-Ray Center (CXC) is operated for NASA by the Smithsonian Astrophysical Observatory."/>
    <s v="N"/>
    <s v="N"/>
    <s v="N/A"/>
    <s v="N/A"/>
    <s v="N/A"/>
    <s v="N/A"/>
    <s v="N/A"/>
    <s v="Y"/>
    <s v=".tar, .pdf, .fts, .gz, .jpg, .html"/>
    <s v="ftp"/>
    <s v="FPD"/>
    <s v="Y"/>
    <s v="N/A"/>
    <s v="public domain"/>
    <s v="see http://cxc.harvard.edu/cda/proprietary.html for proprietary data and http://cxc.harvard.edu/cda/ddcontents.html for standard data"/>
    <s v="This research has made use of data obtained from the Chandra Data Archive and the Chandra Source Catalog, and software provided by the Chandra X-ray Center (CXC) in the application packages CIAO, ChIPS, and Sherpa."/>
    <s v="UNK"/>
    <s v="UNK"/>
    <s v="UNK"/>
    <s v="Y"/>
    <s v="http://64.233.169.104/search?q=cache:8IFJTZ-R4H8J:cxc.harvard.edu/cda/SPIE/arots01.ps+chandra+data+archive+preservation+policy&amp;hl=en&amp;ct=clnk&amp;cd=1&amp;gl=us"/>
    <s v="N"/>
    <s v="The Chandra X-ray Observatory is the U.S. follow-on to the Einstein Observatory. Chandra was formerly known as AXAF, the Advanced X-ray Astrophysics Facility, but renamed by NASA in December, 1998. The Chandra spacecraft carries a high resolution mirror, two imaging detectors, and two sets of transmission gratings. Important Chandra features are: an order of magnitude improvement in spatial resolution, good sensitivity from 0.1 to 10 keV, and the capability for high spectral resolution observations over most of this range."/>
    <n v="1998"/>
    <s v="http://cxc.harvard.edu/cda/nocc/download_stats.html"/>
    <s v="cxcweb@head.cfa.harvard.edu"/>
  </r>
  <r>
    <x v="0"/>
    <s v="OK"/>
    <s v="Y"/>
    <s v="Y"/>
    <s v="D"/>
    <s v="HEASARC"/>
    <s v="http://heasarc.gsfc.nasa.gov/"/>
    <s v="Y"/>
    <x v="0"/>
    <s v="astronomy"/>
    <s v="Res"/>
    <s v="Y"/>
    <s v="Gov"/>
    <s v="C"/>
    <s v="Y"/>
    <s v="N"/>
    <s v="FC"/>
    <n v="3"/>
    <s v="primary archive for high-energy astronomy missions, in the extreme ultraviolet, X-ray and gamma-ray wavelengths, information in the Cosmic microwave background."/>
    <s v="The High Energy Astrophysics Science Archive Research Center (HEASARC) is the primary archive for NASA missions dealing with extremely energetic phenomena, from black holes to the Big Bang."/>
    <s v="G"/>
    <s v="at Goddard Space Flight Center"/>
    <s v="N"/>
    <s v="FGA, NASA"/>
    <s v="N"/>
    <s v="GD"/>
    <s v="funded by NASA"/>
    <s v="N"/>
    <s v="N/A"/>
    <m/>
    <m/>
    <s v="N"/>
    <s v="N"/>
    <s v="Almost all HEASARC data is supplied by missions with which the HEASARC has a Memorandum of Understanding.  Occasional datasets have been accepted through binary exchanges or unilaterally in a few special cases."/>
    <s v="N/A"/>
    <s v="HEASARC data (and science quality astronomy data) is generally in FITS format.  ASCII formats are used for logs and a few other files and various image formats (PNG, JPG, GIF) are used for quicklook data"/>
    <s v="N/A"/>
    <s v="N/A"/>
    <s v="Y"/>
    <s v=".html, .txt, FITS, pure text, .xml, .xls/.csv, "/>
    <s v="ftp, website"/>
    <s v="Some HEASARC data has restricted distribution for a proprietary period.  These data are sometimes placed in the HEASARC in PGP encrypted form with the keys given to the principle investigators who have data rights for a limited period."/>
    <s v="Y"/>
    <s v="N/A"/>
    <s v="public domain"/>
    <s v="http://heasarc.gsfc.nasa.gov/docs/heasarc/datadist.html"/>
    <s v="If using the HEASARC service made a significant contribution to a research project, please make the following acknowledgement in any resulting publication:_x000a__x000a_&quot;This research has made use of data obtained from the High Energy Astrophysics Science Archive Research Center (HEASARC), provided by NASA's Goddard Space Flight Center.&quot;_x000a__x000a_Please send a preprint or reprint of the paper to:_x000a__x000a_The HEASARC_x000a_Code 660.2_x000a_NASA/Goddard Space Flight Center_x000a_Greenbelt, Maryland, 20771, USA"/>
    <s v="FITS file viewer and FITS image viewer, a major suite of analysis tools are available through the software site."/>
    <s v="http://heasarc.gsfc.nasa.gov/W3Browse/w3browse-help.html"/>
    <s v="The HEASARC has links to other major NASA and non-NASA data providers, other tools and software available "/>
    <s v="Y"/>
    <s v="http://nssdc.gsfc.nasa.gov/nost/curation.html_x000a__x000a_http://heasarc.gsfc.nasa.gov/docs/archive.html"/>
    <s v="N"/>
    <s v="The HEASARC was established at Goddard by NASA in November 1990 as the first of several wavelength-specific science archive research centers. The motivation for these centers was to create an environment that could sustain archival data in usable form, after the mission that obtained these data ended. A crucial part of this new approach was to co-locate the archive with scientists actively undertaking research, connecting the data holdings with the necessary science expertise. It was also anticipated that a multi-mission approach to the archive would lead to cost savings for future missions by reusing software and archive resources."/>
    <n v="1990"/>
    <s v="http://heasarc.gsfc.nasa.gov/docs/heasarc/stats/stats.html"/>
    <s v="http://heasarc.gsfc.nasa.gov/cgi-bin/Feedback"/>
  </r>
  <r>
    <x v="0"/>
    <s v="OK"/>
    <s v="Y"/>
    <s v="Y"/>
    <s v="T"/>
    <s v="NASA/IPAC Infrared Science Archive (IRSA)"/>
    <s v="http://irsa.ipac.caltech.edu/"/>
    <s v="Y"/>
    <x v="0"/>
    <s v="astronomy"/>
    <s v="Res"/>
    <s v="Y"/>
    <s v="Univ"/>
    <s v="D"/>
    <s v="Y"/>
    <s v="N"/>
    <s v="FC"/>
    <n v="3"/>
    <s v="calibrated science products from NASA's infrared and submillimeter missions, including the 2MASS, IRAS  and MSX surveys, and the ISO and SWAS  observatory missions, data from the Spitzer Space Observatory (we curate some of its data currently, and will receive its entire archive in 2 years)"/>
    <s v="IRSA is chartered to serve calibrated science products from NASA's infrared and submillimeter missions, including the 2MASS, IRAS  and MSX surveys, and the ISO and SWAS  observatory missions. IRSA also receives and holds data from the Spitzer Space Observatory (we curate some of its data currently, and will receive its entire archive in 2 years). IRSA provides web-based and machine-friendly tools for efficient access to these data sets."/>
    <s v="U"/>
    <s v="We are operated by a university (Caltech) but funded by the government (NASA)."/>
    <s v="N"/>
    <s v="FGA, NASA"/>
    <s v="Y"/>
    <s v="C"/>
    <s v="contract with the National Aeronautics and Space Administration"/>
    <s v="N"/>
    <s v="N/A"/>
    <s v="One might describe the NASA missions which obtain the data we curate as our partners. But that may not be what you are looking for."/>
    <s v="We are operated by a university (Caltech) but funded by the government (NASA). IRSA is managed by the Infrared Processing and Analysis Center (IPAC) with JPL/Caltech. IRSA itself has a &quot;science task lead&quot; and a &quot;task manager&quot;._x000a_"/>
    <s v="Y"/>
    <s v="N"/>
    <s v="http://irsa.ipac.caltech.edu/irsa-dataQA.html"/>
    <s v="UNK"/>
    <s v="Image data must be in the Flexible Image Transport System (FITS) format, which is standard in astronomy.  Tabular data must be in IPAC tables, which are plain text tables with a standards header format."/>
    <s v="UNK"/>
    <s v="UNK"/>
    <s v="Y"/>
    <s v="FITS using Atlas, jpeg"/>
    <s v="Tabular data are also available in IPAC table format."/>
    <s v="FPD"/>
    <s v="Y"/>
    <s v="N/A"/>
    <s v="public domain"/>
    <s v="UNK"/>
    <s v="We ask that papers published with data obtained from IRSA include an acknowledgement. &quot;This research has made use of the NASA/ IPAC Infrared Science Archive, which is operated by the Jet Propulsion Laboratory, California Institute of Technology, under contract with the National Aeronautics and Space Administration.&quot;  "/>
    <s v="Image Services:    image data from NASA infrared missions is served in large mosaics and_x000a_                                small image cutouts.  in addition, IRSA provides a tool to easily_x000a_                                make Finder Charts (used by astronomers to identify stars on the sky_x000a_                                when pointing a telescope in real time)_x000a__x000a_Catalog Services:  IRSA serves catalog data from NASA infrared mission"/>
    <s v="Data access is provided through web browser forms and through program-friendly interfaces.  Searches are permitted by object name and sky region.  Multiple searches can be performed in batch mode."/>
    <s v="Data tools:  IRSA provides software tools for visualization of its products, and for several data analysis tasks (mosaicking, image validation, dust extinction by sky position)_x000a_"/>
    <s v="Y"/>
    <s v="http://nssdc.gsfc.nasa.gov/nost/curation.html"/>
    <s v="Y"/>
    <s v="http://www.ipac.caltech.edu/Main/history.html"/>
    <n v="1995"/>
    <s v="IRSA does collect data on the use of our services.  For example, about 35 TB of data are downloaded per year."/>
    <s v="http://irsa.ipac.caltech.edu/cgi-bin/Helpdesk/nph-genTicketForm"/>
  </r>
  <r>
    <x v="0"/>
    <s v="OK"/>
    <s v="Y"/>
    <s v="Y"/>
    <s v="T"/>
    <s v="MAST"/>
    <s v="http://archive.stsci.edu/mast.html"/>
    <s v="Y"/>
    <x v="0"/>
    <s v="astronomy"/>
    <s v="Res"/>
    <s v="Y"/>
    <s v="Univ"/>
    <s v="C"/>
    <s v="Y"/>
    <s v="N"/>
    <s v="FC"/>
    <n v="3"/>
    <s v="scientifically related data sets in the optical, ultraviolet, and near-infrared parts of the spectrum"/>
    <s v="The Multimission Archive at STScI is a NASA funded project to support and provide to the astronomical community a variety of astronomical data archives, with the primary focus on scientifically related data sets in the optical, ultraviolet, and near-infrared parts of the spectrum."/>
    <s v="G"/>
    <s v="at the Space Telescope Science Institute (STScI)"/>
    <s v="N"/>
    <s v="FGA, NASA"/>
    <s v="N"/>
    <s v="GD"/>
    <s v="MAST is a component of NASA's distributed Space Science Data Services (SSDS)."/>
    <s v="N"/>
    <s v="N/A"/>
    <s v="http://archive.stsci.edu/acknowledgments.html"/>
    <s v="MAST is a component of NASA's distributed Space Science Data Services (SSDS)"/>
    <s v="Y"/>
    <s v="N"/>
    <s v="accepts submitted data in the form of High Level Science Products (HLSP), as long the work is based on, or related to, one of the MAST missions. "/>
    <s v="The guidelines are outlined at http://archive.stsci.edu/hlsp/hlsp_guidelines.html ."/>
    <s v="N/A"/>
    <s v="N/A"/>
    <s v="N/A"/>
    <s v="Y"/>
    <s v=".fits, .ps"/>
    <s v="web, FTP?"/>
    <s v="FPD"/>
    <s v="Y"/>
    <s v="N/A"/>
    <s v="public domain"/>
    <s v="UNK"/>
    <s v=" Although there is no cost involved in retrieving data from MAST, researchers are requested to include an acknowledgement (as shown below) in any publications that make use of data obtained from MAST:_x000a__x000a_    &quot;Some/all of the data presented in this paper were obtained from the Multimission Archive at the Space Telescope Science Institute (MAST). STScI is operated by the Association of Universities for Research in Astronomy, Inc., under NASA contract NAS5-26555. Support for MAST for non-HST data is provided by the NASA Office of Space Science via grant NAG5-7584 and by other grants and contracts.&quot; _x000a__x000a_Users wishing to use documents obtained from the MAST web site for other than personal use, should first contact the MAST staff at archive@stsci.edu regarding neccessary permissions and acknowledgements. "/>
    <s v="various additional software services"/>
    <s v="http://archive.stsci.edu/cgi-bin/faq.cgi?mission=MAST#42"/>
    <s v="UNK"/>
    <s v="Y"/>
    <s v="http://nssdc.gsfc.nasa.gov/nost/curation.html"/>
    <s v="N"/>
    <s v="UNK"/>
    <n v="1997"/>
    <s v="UNK"/>
    <s v="archive@stsci.edu"/>
  </r>
  <r>
    <x v="0"/>
    <s v="OK"/>
    <s v="Y"/>
    <s v="Y"/>
    <s v="D"/>
    <s v="PDS"/>
    <s v="http://pds.nasa.gov"/>
    <s v="Y"/>
    <x v="0"/>
    <s v="planetary/astronomy"/>
    <s v="Res"/>
    <s v="Y"/>
    <s v="Gov"/>
    <s v="D"/>
    <s v="Y"/>
    <s v="N"/>
    <s v="FC"/>
    <n v="3"/>
    <s v="scientific data from NASA planetary missions, astronomical observations, and laboratory measurements (PDS Atmospheres, PDS Geosciences, PDS Imaging, PDS Planetary Plasma Interactions, PDS Rings, PDS Small Bodies, Welcome to the Planets, Photojournal)_x000a_"/>
    <s v="The Planetary Data System (PDS)_x000a__x000a_The PDS archives and distributes scientific data from NASA planetary missions, astronomical observations, and laboratory measurements. The PDS is sponsored by NASA's Office of Space Science. Its purpose is to ensure the long-term usability of NASA data and to stimulate advanced research. PDS is continually upgrading and updating its archives, to better serve the needs of its user communities. Learn more about PDS._x000a__x000a_PDS Nodes - The Best of Planetary Data!_x000a__x000a_The PDS includes seven university/research center science teams, called discipline nodes. These nodes specialize in specific areas of planetary data. The contributions from these nodes provide a data-rich source for scientists, researchers and developers. You can visit them through the links on the PDS Nodes navigation bar, below. You will learn more about the archives of each node, and about the education and public outreach services that these nodes provide."/>
    <s v="G"/>
    <s v="PDS Project Management is assigned to the Solar System Exploration Data Services Office at the Goddard Space Flight Center. Also, see http://pds.nasa.gov/about/organization.shtml"/>
    <s v="N"/>
    <s v="FGA, NASA"/>
    <s v="Y"/>
    <s v="C"/>
    <s v="The PDS is sponsored by NASA's Office of Space Science."/>
    <s v="N"/>
    <s v="N general, but Y for subscription of new data release, See: http://pds.nasa.gov/tools/subscription_service/top.cfm"/>
    <s v="UNK"/>
    <s v="NASA"/>
    <s v="Y"/>
    <s v="N"/>
    <s v="http://pds.jpl.nasa.gov/documents/apg/apg_Aug_29h.pdf"/>
    <s v="detailed submission requirements for archives of work sponsored by NASA"/>
    <s v="ascii and other text files, see: http://pds.nasa.gov/tools/standards-reference.shtml"/>
    <s v="see: http://pds.nasa.gov/tools/proposing.shtml"/>
    <s v="N/A"/>
    <s v="Y"/>
    <s v=".lbl, .bc, .bes, .ti, .img, .cat, .txt, .asc_x000a__x000a_All files with extensions .txt, .lbl, .cat, .tab, and .asc are ASCII text files. Files with other extensions are binary files that cannot be viewed in a web browser. Each subdirectory contains a file with a name ending in info.txt that describes the contents of that directory._x000a__x000a_Also, see: http://pds.nasa.gov/tools/standards-reference.shtml"/>
    <s v=".ftp, website"/>
    <s v="FPD"/>
    <s v="Y"/>
    <s v="N/A"/>
    <s v="public domain"/>
    <s v="None"/>
    <s v="N/A"/>
    <s v="There are tools for manipulating data and archiving data, see http://pds.nasa.gov/tools/index.shtml"/>
    <s v="Welcome to the PDS Data Services page. Below is information on searching for data and on contacting the PDS Discipline Nodes. Also presented is information geared towards data proposers, data providers, data reviewers and those wishing to subscribe to our data notification service._x000a__x000a_Search Services - A convenient gathering of data search capabilities, and information on the PDS data catalog structure._x000a__x000a_How to Submit Data - An introduction to the process for preparing and submitting data to the PDS. Includes links to the archive and project lifecyles, the Peer Review process and PDS archiving guides._x000a__x000a_Proposing - Describes the information needed to prepare a proposal. Provides links to the Proposer's Archive Guide, mission archiving cost model, and examples of mission archiving documents, data files and labels._x000a__x000a_Subscription Service - Sign up to be notified by email whenever new data for selected instruments become available._x000a__x000a_Peer Reviews - Learn about the PDS Peer Review process, which reviews the accuracy, dependability, and usefulness of science data and documentation submitted to the PDS for archiving._x000a__x000a_Node Contacts - lists the node name and addresses, and the contact information for each Node Manager. Also provides a link to PDS Phone Book._x000a_"/>
    <s v="Data Subscription http://pds.nasa.gov/tools/subscription_service/top.cfm"/>
    <s v="Y"/>
    <s v="http://nssdc.gsfc.nasa.gov/nost/curation.html"/>
    <s v="N"/>
    <s v="http://www.itl.nist.gov/iad/894.05/gipwog/oct04/Hughes.ppt"/>
    <n v="1990"/>
    <s v="all data available"/>
    <s v="pds_operator@jpl.nasa.gov"/>
  </r>
  <r>
    <x v="0"/>
    <s v="OK"/>
    <s v="Y"/>
    <s v="Y"/>
    <s v="T"/>
    <s v="SDAC"/>
    <s v="http://umbra.nascom.nasa.gov/ "/>
    <s v="Y"/>
    <x v="0"/>
    <s v="astronomy"/>
    <s v="Res"/>
    <s v="Y"/>
    <s v="Gov"/>
    <s v="C"/>
    <s v="Y"/>
    <s v="N"/>
    <s v="FC"/>
    <n v="3"/>
    <s v="Solar Data"/>
    <s v="Welcome to the Solar Data Analysis Center at NASA Goddard Space Flight Center in Greenbelt, Maryland USA."/>
    <s v="G"/>
    <s v="Welcome to the Solar Data Analysis Center at NASA Goddard Space Flight Center in Greenbelt, Maryland USA."/>
    <s v="N"/>
    <s v="FGA, NASA"/>
    <s v="N"/>
    <s v="GD"/>
    <s v="funded by NASA"/>
    <s v="N"/>
    <s v="N/A"/>
    <s v="UNK"/>
    <s v="Within the Solar Physics Laboratory of the Heliophyiscs Division at NASA Goddard Space Flight Center. I am listed as the Facility Scientist for the SDAC at the bottom of the page."/>
    <s v="N"/>
    <s v="N"/>
    <s v="N/A"/>
    <s v="N/A"/>
    <s v="N/A"/>
    <s v="N/A"/>
    <s v="N/A"/>
    <s v="Y"/>
    <s v=".mpeg, .gif, quicktime, .mov, there are services in the SDAC Webspace that enable access to FITS files."/>
    <s v="web, FTP"/>
    <s v="FPD"/>
    <s v="Y"/>
    <s v="N/A"/>
    <s v="public domain"/>
    <s v="UNK"/>
    <s v="UNK"/>
    <s v="UNK"/>
    <s v="UNK"/>
    <s v="UNK"/>
    <s v="N"/>
    <s v="Under &quot;Preservation Policy,&quot; there is a NASA Heliophysics data management policy in formulation and approval, but this is th efirst time I have seen the NOST policy page (http://nssdc.gsfc.nasa.gov/nost/curation.html)"/>
    <s v="N"/>
    <s v="The aeronautical and space activities of the United States shall be conducted so as to contribute... to the expansion of human knowledge of phenomena in the atmosphere and space. The Administration shall provide for the widest practicable and appropriate dissemination of information concerning its activities and the results thereof._x000a__x000a_-- National Aeronautics and Space Act of 1958 "/>
    <n v="1993"/>
    <s v="http://umbra.nascom.nasa.gov/usage/"/>
    <s v="gurman@gsfc.nasa.gov"/>
  </r>
  <r>
    <x v="0"/>
    <s v="OK"/>
    <s v="Y"/>
    <s v="Y"/>
    <s v="D"/>
    <s v="SkyView"/>
    <s v="http://skyview.gsfc.nasa.gov/"/>
    <s v="Y"/>
    <x v="0"/>
    <s v="astronomy"/>
    <s v="Res"/>
    <s v="Y"/>
    <s v="Gov"/>
    <s v="D, While many SkyView surveys are centrally located, the vast majority of holdings (weighted by bytes) are distributed at data centers across the country including ST ScI, IRSA, SDSS and IPAC."/>
    <s v="Y"/>
    <s v="Y"/>
    <s v="FC"/>
    <n v="3"/>
    <s v="images of any part of the sky at wavelengths in all regimes from Radio to Gamma-Ray"/>
    <s v="SkyView is a Virtual Observatory on the Net generating images of any part of the sky at wavelengths in all regimes from Radio to Gamma-Ray. The internet's virtual telescope"/>
    <s v="G"/>
    <s v="SkyView is contained within the HEASARC."/>
    <s v="N"/>
    <s v="FGA, NASA"/>
    <s v="Y"/>
    <s v="G for development, GD for maintenance."/>
    <s v="SkyView has been developed with generous support from the NASA AISR and ADP programs (P.I. Thomas A. McGlynn) under the auspices of the High Energy Astrophysics Science Archive Research Center (HEASARC) at the NASA/ GSFC Astrophysics Science Division."/>
    <s v="N"/>
    <s v="N/A"/>
    <s v="UNK"/>
    <s v="SkyView has been developed with generous support from the NASA AISR and ADP programs (P.I. Thomas A. McGlynn) under the auspices of the High Energy Astrophysics Science Archive Research Center (HEASARC) at the NASA/ GSFC Astrophysics Science Division. "/>
    <s v="Y"/>
    <s v="Y"/>
    <s v="Registration is required for the new upload procedure but not for uploads done informally. We do accept data (and have on several occasions).  We are currently testing an automated upload procedure which is released on our internal (i.e., within GSFC) servers."/>
    <s v="Data is normally submitted as a set of FITS files, either as individual files or in a TAR archive"/>
    <s v="FITS"/>
    <s v="Electronic upload with Web page, physical media"/>
    <s v="N/A"/>
    <s v="Y"/>
    <s v=".jpg, .fits_x000a__x000a_FITS is the fundamental science data format.  We support a variety of quicklook data formats including JPG, PNG, GIF and TIFF though we don't advertise them much._x000a__x000a_The image is in JPG format for display purposes only. To obtain the raw data of the displayed image for use in further processing at your site, we provide a link to the FITS file. Note, overlays (catalog, contour, grid, etc.) will not appear on the FITS image."/>
    <s v="website. Webservice (SkyView is intrinsically a Web service so FTP is not typically useful.)"/>
    <s v="FPD, SkyView does not itself assert any restrictions but as noted in the copyright there are restrictions on some of the underlying data."/>
    <s v="Y"/>
    <s v="N/A"/>
    <s v="Yes, with limited exceptions (most notably the Digitized Sky Survey). Copyright information for a given survey is included in the text beneath a returned image."/>
    <s v="some restrictions, depends on data set"/>
    <s v="&quot;We acknowledge the use of NASA's SkyView facility_x000a_     (http://skyview.gsfc.nasa.gov) located at NASA Goddard_x000a_     Space Flight Center.&quot;_x000a__x000a_McGlynn, T., Scollick, K., White, N., SkyView:_x000a_     The Multi-Wavelength Sky on the Internet, McLean, B.J._x000a_     et al., New Horizons from Multi-Wavelength_x000a_     Sky Surveys, Kluwer Academic Publishers, 1996,_x000a_     IAU Symposium No. 179, p465._x000a_     "/>
    <s v="UNK"/>
    <s v="UNK"/>
    <s v="UNK"/>
    <s v="Y"/>
    <s v="http://nssdc.gsfc.nasa.gov/nost/curation.html"/>
    <s v="Y"/>
    <s v="SkyView was initially developed in the early 1990's as part of a NASA Astrophysics Data Program Grant.  The original remote X-windows service was adapted for use on the WWW in 1994-1995.  Additional surveys and datasets have been added with the support of NASA ADS and Applied Information Systems Research programs."/>
    <n v="1992"/>
    <s v="We do collect it and occasionally publish results.  E.g., see our blog entry on the spatial distribution of requests.  However there is no periodically updated statistics page."/>
    <s v="http://heasarc.gsfc.nasa.gov/cgi-bin/Feedback?selected=skyview"/>
  </r>
  <r>
    <x v="1"/>
    <s v="OK"/>
    <s v="Y"/>
    <s v="Y"/>
    <s v="T"/>
    <s v="Global Biodiversity Information Facility"/>
    <s v="http://www.gbif.org/ and http://data.gbif.org/  "/>
    <s v="Y"/>
    <x v="4"/>
    <s v="biology"/>
    <s v="Com"/>
    <s v="N"/>
    <s v="DFed"/>
    <s v="D"/>
    <s v="N"/>
    <s v="N"/>
    <s v="P"/>
    <n v="3"/>
    <s v="biodiversity data"/>
    <s v="GBIF is an international organisation that is working to make the world's biodiversity data accessible everywhere in the world. GBIF and its many partners work to mobilise the data, and to improve search mechanisms, data and metadata standards, web services, and the other components of an Internet-based information infrastructure for biodiversity._x000a__x000a_For more information about GBIF as an organisation, visit our home page at www.gbif.org._x000a__x000a_GBIF makes available data that are shared by hundreds of data providers from around the world. These data are shared according to the GBIF Data Use Agreement, which includes the provision that users of any GBIF data will always give credit to the original providers._x000a__x000a_A co-ordinated international scientific effort such is needed to enable users throughout the world to discover and put to use vast quantities of global biodiversity data, thereby advancing scientific research in many disciplines, promoting technological and sustainable development, facilitating the equitable sharing of the benefits of biodiversity, and enhancing the quality of life of members of society. The importance of making biodiversity data openly available to all countries and individuals is underscored by various international agreements, especially the Convention on Biological Diversity._x000a__x000a_GBIF will be a body in its own right with open-ended membership. It will work in close co-operation with established programmes and organisations that compile, maintain and use biological information resources, specifically with the Convention on Biological Diversity and other competent national/international organisations (UNEP, UNESCO, and others). _x000a__x000a_The mission of GBIF is to make the world's biodiversity data freely and universally available via the Internet."/>
    <s v="I"/>
    <s v="The office of GBIF Secretariat is hosted by the University of Copenhagen, Denmark, in the Zoological Museum building"/>
    <s v="Y"/>
    <s v="IGA"/>
    <s v="N"/>
    <s v="GD"/>
    <s v="GBIF will be funded mostly by the participating nations."/>
    <s v="Y"/>
    <s v="really just a membership through the signing of an MOU hundreds"/>
    <s v="http://www.gbif.org/nodes/nodes ?"/>
    <s v="GBIF is independent, not based in a university (the office is physically on a university campus, but the organization is independent of the uni), participating 'voting' members?"/>
    <s v="Y"/>
    <s v="Y"/>
    <s v="no details unless a registrant"/>
    <s v="http://www.gbif.org/DataProviders/HowTo"/>
    <s v="use gbif portal"/>
    <s v="UNK"/>
    <s v="UNK"/>
    <s v="Y"/>
    <s v="use gbif portal"/>
    <s v="UNK"/>
    <s v="UNK"/>
    <s v="D"/>
    <s v="Data indexed via gbif IS freely available"/>
    <s v="UNK"/>
    <s v="UNK"/>
    <s v="http://data.gbif.org/tutorial/datauseagreement"/>
    <s v="UNK"/>
    <s v="UNK"/>
    <s v="UNK"/>
    <s v="N"/>
    <s v="http://www.gbif.org/prog/ocb/proleg/cph/d4m/DPRRT"/>
    <s v="Y"/>
    <s v="On 22–23 June 1999, the OECD Committee for Scientific and Technological Policy at Ministerial Level in Paris endorsed a recommendation from the OECD Megascience Forum that a Global Biodiversity Information Facility be established, with participation open to any interested country. To follow up on these recommendations, an Interim Steering Committee was formed to develop GBIF._x000a__x000a_On 2-3 December 2000, representatives from 32 countries, economies and intergovernmental organisations convened in Copenhagen for the fourth meeting of the Interim Steering Committee. At that meeting, consensus was reached on the principles and mechanisms for establishing GBIF, and it was decided that the GBIF Memorandum of Understanding would be made available for signature on 15 December 2000._x000a_As of 1 March 2001, GBIF had attained the required number of Participants and funding, and was officially instantiated."/>
    <n v="2001"/>
    <s v="http://circa.gbif.net/irc/Circa_stats/circa_stats.htm ?"/>
    <s v="gbif@gbif.org"/>
  </r>
  <r>
    <x v="0"/>
    <s v="UNK"/>
    <m/>
    <s v="R"/>
    <m/>
    <s v="HubbleSite Gallery"/>
    <s v="http://hubblesite.org/gallery/"/>
    <s v="Y"/>
    <x v="0"/>
    <s v="astronomy"/>
    <s v="Res"/>
    <s v="Y"/>
    <s v="Gov"/>
    <s v="C"/>
    <s v="Y"/>
    <s v="N"/>
    <s v="FC"/>
    <n v="3"/>
    <s v="celestial phenomena now made visible using Hubble's cutting-edge technology"/>
    <s v="Picture Gallery of HubbleSite which is produced by the Space Telescope Science Institute's Office of Public Outreach."/>
    <s v="G"/>
    <s v="HubbleSite is produced by the Space Telescope Science Institute's Office of Public Outreach."/>
    <s v="N"/>
    <s v="FGA, NASA"/>
    <s v="N"/>
    <s v="GD"/>
    <s v="NASA funded"/>
    <s v="N"/>
    <s v="N/A"/>
    <s v="UNK"/>
    <s v="HubbleSite is produced by the Space Telescope Science Institute's Office of Public Outreach."/>
    <s v="N"/>
    <s v="N"/>
    <s v="N/A"/>
    <s v="N/A"/>
    <s v="N/A"/>
    <s v="N/A"/>
    <s v="N/A"/>
    <s v="Y"/>
    <s v=".jpg, .tiff, .pdf"/>
    <s v="website, FTP?"/>
    <s v="FPD"/>
    <s v="Y"/>
    <s v="N/A"/>
    <s v="public domain_x000a_Material credited to STScI on this site was created, authored, and/or prepared for NASA under Contract NAS5-26555. Unless otherwise specifically stated, no claim to copyright is being asserted by STScI and it may be freely used as in the public domain in accordance with NASA's contract. However, it is requested that in any subsequent use of this work NASA and STScI be given appropriate acknowledgement. STScI further requests voluntary reporting of all use, derivative creation, and other alteration of this work. Such reporting should be sent to copyright@stsci.edu._x000a__x000a_This site also contains material generated, authored and/or prepared by individuals or institutions other than STScI, and those individuals or institutions may claim copyright. Should you desire use of such material at this time, inquiries should be made to those individuals and institutions in accordance with the following:_x000a__x000a_A catalogue of HST publicly released images on this site may be found at the following location: http://hubblesite.org/newscenter/. If the credit line for an image lists STScI as the source, the image may be freely used as in the public domain as noted above. However, for credit lines listing individuals from other institutions, you will need to contact that institution listed in the credit line to advise you on the copyright policy for that image. If the individual listed in the credit line is a member of the American Astronomical Society you can obtain their contact information from (https://members.aas.org/directory/directory.cfm). "/>
    <s v="see copyright"/>
    <s v="However, it is requested that in any subsequent use of this work NASA and STScI be given appropriate acknowledgement. STScI further requests voluntary reporting of all use, derivative creation, and other alteration of this work. Such reporting should be sent to copyright@stsci.edu."/>
    <s v="UNK"/>
    <s v="UNK"/>
    <s v="UNK"/>
    <s v="UNK"/>
    <s v="N/A"/>
    <s v="N"/>
    <s v="http://hubblesite.org/about_us/"/>
    <n v="1990"/>
    <s v="UNK"/>
    <s v="news@stsci.edu"/>
  </r>
  <r>
    <x v="0"/>
    <s v="UNK"/>
    <m/>
    <s v="R"/>
    <m/>
    <s v="ESO Archive Facility"/>
    <s v="http://archive.eso.org/cms/"/>
    <s v="Y"/>
    <x v="0"/>
    <s v="astronomy"/>
    <s v="Res"/>
    <s v="Y"/>
    <s v="Gov"/>
    <s v="C"/>
    <s v="Y"/>
    <s v="N"/>
    <s v="P"/>
    <n v="3"/>
    <s v="astronomical data"/>
    <s v="The ESO/ST-ECF science archive is a joint collaboration of the European Organisation for Astronomical Research in the Southern Hemisphere (ESO) and the Space Telescope - European Coordinating Facility (ST-ECF). ESO observational data can be requested after the proprietary period by the astronomical community. Please read the official ESO Data Access Policy statement for more information. Both the ESO and HST archives are available world-wide. To request data you have to log in to the ESO User Portal. Please acknowledge the use of archive data in your publications. "/>
    <s v="A"/>
    <s v="The ESO/ST-ECF science archive is a joint collaboration of the European Organisation for Astronomical Research in the Southern Hemisphere (ESO) and the Space Telescope - European Coordinating Facility (ST-ECF)."/>
    <s v="Y"/>
    <s v="IGA?"/>
    <s v="Y"/>
    <s v="unknown"/>
    <s v="EU consortium?"/>
    <s v="N"/>
    <s v="N/A"/>
    <m/>
    <m/>
    <s v="Y"/>
    <s v="Y"/>
    <s v="UNK"/>
    <s v="http://archive.eso.org/cms/eso-data/data-packages/eso-data/data-submission"/>
    <s v="fits and/or tar"/>
    <s v="manual, web coming"/>
    <s v="UNK"/>
    <s v="Y"/>
    <s v="via the ESO user portal"/>
    <s v="p2pp"/>
    <s v="FPD"/>
    <s v="Y"/>
    <s v="N/A"/>
    <s v="public domain"/>
    <s v="registration required"/>
    <s v="http://archive.eso.org/puback.html"/>
    <s v="UNK"/>
    <s v="http://archive.eso.org/cms/eso-data-access-policy"/>
    <s v="UNK"/>
    <s v="Y"/>
    <s v="this is an archive, assume preservation policy"/>
    <s v="N"/>
    <s v="http://archive.eso.org/meetings/ws96may21-prog.html"/>
    <n v="1996"/>
    <s v="UNK"/>
    <s v="archive@eso.org"/>
  </r>
  <r>
    <x v="1"/>
    <s v="UNK"/>
    <m/>
    <s v="R"/>
    <m/>
    <s v="Encyclopedia of Astronomy and Astrophysics"/>
    <s v="http://eaa.crcpress.com/default.asp"/>
    <s v="Y"/>
    <x v="0"/>
    <s v="astronomy"/>
    <s v="Ref"/>
    <s v="N"/>
    <s v="DFed"/>
    <s v="C"/>
    <s v="N"/>
    <s v="Y"/>
    <s v="Pub"/>
    <n v="1"/>
    <s v="Encyclopedia of Astronomy and Astrophysics"/>
    <s v="In a unique collaboration, Nature Publishing Group and Institute of Physics Publishing published the most extensive and comprehensive reference work in astronomy and astrophysics in both print and online formats. First published as a four volume print edition in 2001, the initial Web version went live in 2002, and contained the original print material and was rapidly supplemented with numerous updates and newly commissioned material. Since July 2006 the Encyclopedia is published solely by Taylor &amp; Francis._x000a__x000a_This unique resource covers the entire field of astronomy and astrophysics and this online version includes the full text of over 2,750 articles, plus sophisticated search and retrieval functionality, links to the primary literature, and is frequently updated with new material. An active editorial team, headed by the Encyclopedia's editor-in-chief, Paul Murdin, oversees the continual commissioning, reviewing and loading of new and revised content._x000a__x000a_The Encyclopedia's authority is assured by editorial and advisory boards drawn from the world's foremost astronomers and astrophysicists. This first class resource will be an essential source of information for undergraduates, graduate students, researchers and seasoned professionals, as well as for committed amateurs, librarians and lay people wishing to consult the definitive astronomy and astrophysics reference work."/>
    <s v="A"/>
    <s v="Since July 2006 the Encyclopedia is published solely by Taylor &amp; Francis"/>
    <s v="N"/>
    <s v="Sub"/>
    <s v="N"/>
    <s v="S"/>
    <s v="subscription model"/>
    <s v="Y"/>
    <s v="not provided on website"/>
    <s v="Nature Publishing Group and Institute of Physics Publishing?"/>
    <s v="Editorial Board"/>
    <s v="N"/>
    <s v="Y"/>
    <s v="N/A"/>
    <s v="N/A"/>
    <s v="N/A"/>
    <s v="N/A"/>
    <s v="N/A"/>
    <s v="Y"/>
    <s v="html, pdf"/>
    <s v="website"/>
    <s v="UNK"/>
    <s v="N"/>
    <s v="UNK"/>
    <s v="UNK"/>
    <s v="subscription required"/>
    <s v="UNK"/>
    <s v="UNK"/>
    <s v="UNK"/>
    <s v="UNK"/>
    <s v="N"/>
    <s v="N/A"/>
    <s v="N"/>
    <s v="In a unique collaboration, Nature Publishing Group and Institute of Physics Publishing published the most extensive and comprehensive reference work in astronomy and astrophysics in both print and online formats. First published as a four volume print edition in 2001, the initial Web version went live in 2002, and contained the original print material and was rapidly supplemented with numerous updates and newly commissioned material. Since July 2006 the Encyclopedia is published solely by Taylor &amp; Francis."/>
    <n v="2001"/>
    <s v="UNK"/>
    <s v="Stephen.Wells@taylorandfrancis.com"/>
  </r>
  <r>
    <x v="0"/>
    <s v="OK"/>
    <s v="Y"/>
    <s v="Y"/>
    <s v="T"/>
    <s v="US National Virtual Observatory (NVO)"/>
    <s v="http://www.us-vo.org/"/>
    <s v="Y"/>
    <x v="0"/>
    <s v="astronomy"/>
    <s v="Res"/>
    <s v="Y"/>
    <s v="DFed"/>
    <s v="D"/>
    <s v="Y"/>
    <s v="Y"/>
    <s v="FC"/>
    <n v="3"/>
    <s v="astronomical data"/>
    <s v="The NVO is the National Virtual Observatory, the US-based Virtual Observatory project that is collaborating with the International Virtual Observatory Alliance (IVOA) to make it possible for astronomical researchers to find, retrieve, and analyze astronomical data from ground- and space-based telescopes worldwide._x000a__x000a_NVO focuses on the middleware layer that enables data discovery and data integration.  Data are physically stored at national and university-based repositories.  The only centralized function of the NVO is the &quot;registry&quot;, the resource metadata collection that allows users to locate data and services in the distributed network."/>
    <s v="I"/>
    <s v="The NVO development project is funded by NSF’s Information Technology Research Program. Dr. Alex Szalay of The Johns Hopkins University and Dr. Roy Williams of the California Institute of Technology are the co-principal investigators."/>
    <s v="Y"/>
    <s v="G: NSF, NASA; U; A"/>
    <s v="Y"/>
    <s v="CA, A"/>
    <s v="The US NVO project is supported by the National Science Foundation's Information Technology Research Program under Cooperative Agreement AST-0122449 with The Johns Hopkins University.  NVO is funded by NSF, as you have ascertained, but there is considerable contributed effort from universities, NSF-funded national observatories, and NASA-funded data centers.  So really, it is a hybrid."/>
    <s v="N"/>
    <s v="N/A"/>
    <s v="Seventeen astronomy and computer science organizations in the US and Canada have been involved in the development of the NVO. "/>
    <s v="http://www.us-vo.org/behindthescenes/who.cfm"/>
    <s v="N"/>
    <s v="N"/>
    <s v="N/A"/>
    <s v="N/A"/>
    <s v="N/A"/>
    <s v="N/A"/>
    <s v="N/A"/>
    <s v="Y"/>
    <s v="VOTable is indeed a primary data format.  NVO also relies on the FITS format (Flexible Image Transport System) for binary data.  FITS has been a standard in the astronomical community for over 20 years.  Details are available at http://fits.gsfc.nasa.gov/._x000a__x000a_VOTable (A VOTable (VO table) is an XML-based encoding scheme for astronomical tables and catalogs. The VOTable format was established by the International VO Alliance in order to provide an unambiguous way to transmit tables between computer programs), HTML, ASCII, FITS, SML"/>
    <s v="Data retrieval is via NVO/IVOA defined protocols such as Simple Image Access Protocol (SIAP).  Data access is typically a two-step process, with a query to a data provider returning a list of available data sets satisfying some initial constraint (region of the sky, bandpass, time, etc.), following by a request for particular files that are most often retrieved via a URL.  We rarely if ever use FTP.  We occasionally refer users to web pages from which they can do direct retrievals, but usually this is all wrapped within the data access protocols._x000a__x000a_See http://www.ivoa.net/Documents/Notes/IVOArch/IVOArch-20040615.html for more details._x000a_"/>
    <s v="FPD"/>
    <s v="Y"/>
    <s v="N/A"/>
    <s v="public domain"/>
    <s v="UNK"/>
    <s v="NVO users are asked to acknowledge their use of NVO tools, applications, and software in any resulting publications. The following language is suggested:_x000a__x000a_    &quot;This research has made use of data obtained from or software provided by the US National Virtual Observatory, which is sponsored by the National Science Foundation.&quot;_x000a__x000a_We further suggest that you acknowledge the underlying source of the data according to the recommendations of the particular provider. "/>
    <s v="see http://www.us-vo.org/faq.cfm"/>
    <s v="We have data access protocols for images (SIAP), spectra (SSAP, Simple Spectrum Access Protocol), and tabular data (Simple Cone Search and Table Access Protocol).  We also have a standard database access language, ADQL, that is based on SQL with additions specific to astronomical databases."/>
    <s v="see http://www.us-vo.org/more.cfm"/>
    <s v="Y"/>
    <s v="http://www.us-vo.org/pubs/files/NVOreport2005.pdf, http://www.us-vo.org/pubs/files/Williams_VO_TEC.pdf"/>
    <s v="N"/>
    <s v="The origin of the NVO can be traced to the establishment in the early 1990s of wavelength-oriented science archive centers for NASA mission datasets. These were the first comprehensive astronomy archive facilities having a close connection between data and expertise in calibrating and using the data. Also, during the 1990s several large-scale digital sky surveys were begun, most notably the Sloan and 2MASS surveys. The images and source catalogs derived from these surveys demonstrated the value of homogeneous, on-line datasets. In April 1999, the concept for a &quot;National Virtual Observatory&quot; arose at a meeting of the Decadal Survey Panel on Theory, Computation, and Data Discovery. In the following two years, a series of workshops and conferences were held to flesh out the concept of the VO. In September 2001, NSF's Information Technology Research program awarded $10M to a 17-organization collaboration led by Alex Szalay (JHU) and Paul Messina (Caltech) to build the infrastructure for the VO. Both the US NVO project and the Astrophysical Virtual Observatory, the European pilot VO effort, released their first science prototypes in January 2003."/>
    <n v="2001"/>
    <s v="UNK"/>
    <s v="usvo-feedback@us-vo.org"/>
  </r>
  <r>
    <x v="0"/>
    <s v="OK"/>
    <s v="Y"/>
    <s v="Y"/>
    <s v="D"/>
    <s v="National Ecological Observatory Network (NEON)"/>
    <s v="http://www.neoninc.org/"/>
    <s v="Y"/>
    <x v="4"/>
    <s v="biology"/>
    <s v="Res"/>
    <s v="Y"/>
    <s v="Gov"/>
    <s v="C"/>
    <s v="Y"/>
    <s v="N"/>
    <s v="N-P (NEON, Inc. is a 501c(3) corporation)"/>
    <n v="3"/>
    <s v="Biogeochemistry, biodiversity, climate, ecohydrology, infectious disease, land-use, invasive species, science education."/>
    <s v="The National Ecological Observatory Network (NEON) is a continental-scale research platform for discovering and understanding the impacts of climate change, land-use change, and invasive species on ecology. NEON will gather long-term data on ecological responses of the biosphere to changes in land use and climate, and on feedbacks with the geosphere, hydrosphere, and atmosphere. NEON is a national observatory, not a collection of regional observatories. It will consist of distributed sensor networks and experiments, linked by advanced cyberinfrastructure to record and archive ecological data for at least 30 years. Using standardized protocols and an open data policy, NEON will gather essential data for developing the scientific understanding and theory required to manage the nation’s ecological challenges."/>
    <s v="I"/>
    <s v="NEON, Inc. is a 501(c)3 corporation governed by a 15 - 17 member Board of Directors.  The Board appoints the CEO, who leads the seven functional areas within the organization: Education, Finance, Operations, Technology, External Affairs, and Science.  Each of these functional areas is headed by a Chief position, ultimately responsible for the performance and accountability of the area.  The Program Advisory Committee (PAC) is a group providing assessment and analysis on programmatic and related technical and community issues; the PAC advises the NEON Inc. CEO and BoD Chair, and may be requested to report directly to the BoD. The Science, Technology and Education Advisory Committee (STEAC) is a group providing advice and analysis on strategic scientific and educational issues, and related technical and community issues; the STEAC advises the NEON Inc. CEO and BoD Chair, and may be requested to report directly to the BoD."/>
    <s v="N"/>
    <s v="FGA, NSF"/>
    <s v="Y"/>
    <s v="CA"/>
    <s v="NSF cooperative agreement?"/>
    <s v="Y"/>
    <s v="Institutional Member dues for 2008 are $1,000 per year, with first renewal due on January 1, 2009. The NEON, Inc. Board reserves the right to adjust the $1,000 annual membership after 2010"/>
    <s v="USGS, NASA, NOAA, USDA Forest Service, BLM, Fish and Wildlife Service"/>
    <s v="http://www.neoninc.org/about/governance"/>
    <s v="N"/>
    <s v="Y"/>
    <s v="N/A"/>
    <s v="N/A"/>
    <s v="N/A"/>
    <s v="N/A"/>
    <s v="N/A"/>
    <s v="Y"/>
    <s v="Compliant with Federal data standards"/>
    <s v="Compliant with Federal data standards"/>
    <s v="To be determined: likely to be compliant with open-use license terms"/>
    <s v="D"/>
    <s v="Not for standard web-portal based data products"/>
    <s v="UNK"/>
    <s v="Data will be freely available to the public, contingent on clearance by main Federal data partners.  Data use restrictions will likely be compliant with open-use license terms."/>
    <s v="To be determined: likely to be compliant with open-use license terms"/>
    <s v="UNK"/>
    <s v="Mainly through web-portal.  APIs for access to data products will be published but access-controlled.  May be a service-fee to cover shipping and materials for high-volume data sets sent over physical media."/>
    <s v="UNK"/>
    <s v="Y"/>
    <s v="http://www.ecologicalsociety.org/science_resources/DocumentFiles/ESA_Data_Centers_Wkshp_notes.pdf"/>
    <s v="Y"/>
    <s v="http://www.nature.com/nature/journal/v444/n7118/full/444420a.html"/>
    <n v="2005"/>
    <s v="Statistics will be captured internally."/>
    <s v="bwee@neoninc.org"/>
  </r>
  <r>
    <x v="0"/>
    <s v="OK"/>
    <s v="Y"/>
    <s v="Y"/>
    <s v="D"/>
    <s v="NEEScentral"/>
    <s v="http://central.nees.org"/>
    <s v="Y"/>
    <x v="2"/>
    <s v="earth"/>
    <s v="Com"/>
    <s v="Y"/>
    <s v="DFed"/>
    <s v="C"/>
    <s v="N"/>
    <s v="N"/>
    <s v="P"/>
    <n v="3"/>
    <s v="Earthquake Engineering Research"/>
    <s v="NEES is a national, networked, simulation resource that includes geographically distributed, shared-use, next-generation experimental research Equipment Sites built and operated to advance earthquake engineering research and education through collaborative and integrated experimentation, theory, data archiving, and model-based simulation._x000a__x000a_The goal of NEES is to accelerate progress in earthquake engineering research and to improve the seismic design and performance of civil and mechanical infrastructure systems through the integration of people, ideas, and tools in a collaboratory environment._x000a__x000a_NEEScentral is a web-based centralized data repository for managing, sharing, storing and publishing data developed for the NEES community."/>
    <s v="U"/>
    <s v="For IT portion:   Based at the San Diego Supercomputer Center (SDSC), the NEES Cyberinfrastructure Center (NEESit) is a service-focused organization created to deliver information technology tools and infrastructure to enable earthquake engineers to remotely participate in experiments, perform hybrid simulations, organize and share data, and collaborate with colleagues."/>
    <s v="N"/>
    <s v="FGA, NSF"/>
    <s v="Y"/>
    <s v="G, C"/>
    <s v="Supported by the National Science Foundation (Award CMS-0402490)."/>
    <s v="N"/>
    <s v="N/A"/>
    <s v="UNK"/>
    <s v="The program is managed by the nonprofit NEES Consortium, Inc. (NEESinc)."/>
    <s v="N"/>
    <s v="N"/>
    <s v="N/A"/>
    <s v="N/A"/>
    <s v="N/A"/>
    <s v="N/A"/>
    <s v="N/A"/>
    <s v="Y"/>
    <s v="NEEScentral (user restricted)"/>
    <s v="website"/>
    <s v="UNK (varies?)"/>
    <s v="Y"/>
    <s v="N/A"/>
    <s v="UNK (varies?)"/>
    <s v="UNK (varies?)"/>
    <s v="UNK"/>
    <s v="various data preparation and software tools"/>
    <s v="use NEESCentral"/>
    <s v="See: http://www.nees.org/it/"/>
    <s v="Y"/>
    <s v="http://www.nees.org/images/pdf_documents/20050511_NEESinc_DSAPG.pdf"/>
    <s v="Y"/>
    <s v="Plans for enhancement of earthquake engineering experimental facilities in the United States extend back several decades, including the influential Earthquake Engineering Research Institute (EERI) study on Experimental Research Needs (EERI, 1984), and the related 1995 updated recommendations (Abrams, et al., 1995). The plans for the development of the George E. Brown, Jr. Network for Earthquake Engineering Simulation (NEES), however, which date from the late 1990s, introduced several key new features, chief among them being: the integration of information technology (IT) and civil engineering; shared usage of a distributed collection of laboratory facilities i.e., a collaboratory (NRC, 1993). This new vision was captured by NSF in phrases such as &quot;Network for High-Performance Seismic Simulation,&quot; and &quot;cybersystem&quot; (Bordogna, 1999). The Assistant Director for Engineering of NSF (head of the Engineering Directorate), Eugene Wong, articulated the concept: &quot;We believe that this utilization of advanced IT will enable the earthquake engineering research field to move from a reliance on physical testing to model-based simulation...Despite their geographic dispersion, the various components of NEES will be interconnected with a computer network, allowing for remote access, the sharing of information, and collaborative research.&quot; (Wong, 1999)_x000a__x000a_The full name, George E. Brown, Jr. Network for Earthquake Engineering Simulation, was designated by Congress to honor the late Congressman Brown (1920-1999), who was a strong supporter of federal support of earthquake engineering research, as well as of other science and technology programs."/>
    <n v="2004"/>
    <s v="UNK"/>
    <s v="it-support@nees.org"/>
  </r>
  <r>
    <x v="1"/>
    <s v="UNK"/>
    <m/>
    <s v="R"/>
    <m/>
    <s v="Discover Life in America's Great Smoky Mountains National Park's All Taxa Biodiversity Inventory"/>
    <s v="http://www.discoverlifeinamerica.org/atbi/index.shtml "/>
    <s v="Y"/>
    <x v="4"/>
    <s v="biology"/>
    <s v="Com"/>
    <s v="N"/>
    <s v="DFed"/>
    <s v="D"/>
    <s v="N"/>
    <s v="N"/>
    <s v="P"/>
    <n v="2"/>
    <s v="All Taxa Biodiversity Inventory"/>
    <s v="Welcome to Discover Life in America and the Great Smoky Mountains National Park's All Taxa Biodiversity Inventory _x000a__x000a_    *  The All Taxa Biodiversity Inventory (ATBI), a project of Discover Life in America (DLIA), seeks to inventory the estimated 100,000 species of living organisms in Great Smoky Mountains National Park._x000a__x000a_    * The project will develop checklists, reports, maps, databases, and natural history profiles that describe the biology of this rich landscape to a wide audience._x000a__x000a_    * The species level of biological diversity is central to the ATBI, but the project is developed within an ecological and conservation context and encourages understanding at other levels of organization, including genetic variation within species and ecosystem descriptions."/>
    <s v="I"/>
    <s v="The NBII Program is administered by the Biological Informatics Office of the U.S. Geological Survey"/>
    <s v="N"/>
    <s v="FGA, USGS"/>
    <s v="Y"/>
    <s v="G"/>
    <s v="The NBII Program is administered by the Biological Informatics Office of the U.S. Geological Survey"/>
    <s v="N"/>
    <s v="N/A"/>
    <s v="http://www.discoverlifeinamerica.org/dlia/partners.shtml"/>
    <s v="DLIA Board (http://www.discoverlifeinamerica.org/dlia/board_staff/board.shtml)"/>
    <s v="Y"/>
    <s v="N"/>
    <s v="http://www.discoverlifeinamerica.org/atbi/science/guidelines_submit.shtml"/>
    <s v="same as above?"/>
    <s v=".pdf forms, ATBI database in .mdb format (MS Access)"/>
    <s v="website, email?, FTP?"/>
    <s v="UNK"/>
    <s v="Y"/>
    <s v="presumably mdb, html"/>
    <s v="website, email?, FTP?"/>
    <s v="UNK"/>
    <s v="Y"/>
    <s v="N/A"/>
    <s v="Information presented on this web site, unless otherwise indicated, is considered copyrighted by DLIA/ATB."/>
    <s v="It may only be be distributed or copied as permitted by applicable copyright law. "/>
    <s v="Please cite the Discover Life in America web site as:_x000a__x000a_    * NPS, DLIA. 2007. Discover Life in America (http://www.dlia.org/, May, 25, 2009 ). Great Smoky Mountains National Park, Gatlinburg, TN 37738-3627._x000a_"/>
    <s v="UNK"/>
    <s v="http://www.discoverlifeinamerica.org/atbi/science/desktop_database/Data_Policy.pdf"/>
    <s v="UNK"/>
    <s v="N"/>
    <s v="http://www.dlia.org/dlia/mission.shtml"/>
    <s v="N"/>
    <s v="http://goliath.ecnext.com/coms2/summary_0199-4119193_ITM"/>
    <n v="1998"/>
    <s v="UNK"/>
    <s v="heather@dlia.org"/>
  </r>
  <r>
    <x v="1"/>
    <s v="UNK"/>
    <m/>
    <s v="R"/>
    <m/>
    <s v="fMRI Data Center"/>
    <s v="http://www.fmridc.org/f/fmridc"/>
    <s v="Y"/>
    <x v="3"/>
    <s v="biology"/>
    <s v="Com"/>
    <s v="Y"/>
    <s v="DFed"/>
    <s v="C"/>
    <s v="N"/>
    <s v="N"/>
    <s v="P"/>
    <n v="1"/>
    <s v="peer-reviewed fMRI studies"/>
    <s v=" The objective of The fMRI Data Center is to create an environment that will benefit the fMRI research community. The Center will achieve this ambitious goal by:_x000a__x000a_    * Providing access to a common data set that everyone can use in order to develop and evaluate methods, confirm hypotheses, and perform meta-analyses._x000a_    * Increasing the number of cognitive neuroscientists who can examine, consider, analyze and assess the brain imaging data that have already been collected and published._x000a__x000a_The ultimate goal of The fMRI Data Center is to help speed the progress and the understanding of cognitive processes and the neural substrates that underlie them by:_x000a__x000a_    * Providing a publicly accessible repository of peer-reviewed fMRI studies._x000a_    * Providing all data necessary to interpret, analyze, and replicate these fMRI studies._x000a_    * Provide training for both the academic and professional communities._x000a__x000a_The Center will create and host a Web-accessible database that will have data mining capabilities and the means to deliver requested data to the user (via Web, CD, or digital tape). Being Web-accessible implies that researchers from all fields will be able to use the data and hence contribute to the development of fMRI. This is an important point. For the first time, fMRI can easily draw on the knowledge of experts from many disciplines, such as Mathematics (e.g. image processing) and Computer Science (e.g. data mining). The Center will accept data from those researchers who are publishing fMRI imaging articles in peer-reviewed journals. The goal is to serve the entire fMRI communitity. "/>
    <s v="I"/>
    <s v="University of California, Santa Barbara"/>
    <s v="Y"/>
    <s v="FGA, NIH, NSF"/>
    <s v="Y"/>
    <s v="G"/>
    <s v="Grants and funding provided by:_x000a_With Current Funding from:_x000a_The National Institutes of Health_x000a_NIMH/Human Brain Project_x000a__x000a_With Previous Funding from:_x000a_W.M. Keck Foundation_x000a_The National Science Foundation_x000a__x000a_And Support from:_x000a_Sun Microsystems Center of Excellence"/>
    <s v="N"/>
    <s v="N/A"/>
    <s v="UNK"/>
    <s v="UCSB, otherwise unknown"/>
    <s v="N"/>
    <s v="Y"/>
    <s v="N/A"/>
    <s v="N/A"/>
    <s v="N/A"/>
    <s v="N/A"/>
    <s v="N/A"/>
    <s v="Y"/>
    <s v="database query, user restricted, http://www.fmridc.org/f/fmridc/help/index.html?id=WaSNNDe9"/>
    <s v="UNK"/>
    <s v="UNK"/>
    <s v="Y"/>
    <s v="N/A"/>
    <s v="UNK"/>
    <s v="(free) membership required"/>
    <s v="http://www.fmridc.org/f/fmridc/help/faq.html#DataSharing"/>
    <s v="UNK"/>
    <s v="UNK"/>
    <s v="UNK"/>
    <s v="N"/>
    <s v="http://www.codata.org/codata02/abs-3med-beh.html"/>
    <s v="N"/>
    <s v="Case Study of Data-sharing at the fMRI Data Center, Dartmouth College, USA_x000a_Dr Anne Beaulieu_x000a_Networked Research and Digital Information (Nerdi)_x000a_NIWI-KNAW_x000a_Joan Muyskenweg 25_x000a_Postbus 95110_x000a_1090 HC Amsterdam_x000a_The Netherlands_x000a_Tel: (31)(20) 462-8739_x000a_Fax: (31) (20) 665-8013_x000a_anne.beaulieu@niwi.knaw.nl_x000a_http://www.niwi.knaw.nl/nerdi/_x000a_Introduction_x000a_This case study discusses one of the principal endeavours to promote data sharing in brain_x000a_mapping, the functional Magnetic Resonance Imaging Data Center (fMRIDC). Launched in_x000a_2000, this database is spearheaded by Dr. Michael Gazzaniga, Director of the Center for_x000a_Cognitive Neuroscience, Dartmouth College, US. The fMRIDC receives funding from NSF/NIH,_x000a_the Keck Foundation, and Informix (IBM) and Sun Microsystems. Part of the funding of the_x000a_fMRIDC is provided by the NSF/NIH, under the aegis of neuroinformatics/the Human Brain_x000a_Project, which is an important funding and coordinating mechanism for neuroscience databases_x000a_in the US._x000a_Benefits_x000a_The goals of the Center are to provide “a publicly accessible repository of peer-reviewed_x000a_fMRI studies and their underlying data.”_x000a_28_x000a_The fact that the database is publicly accessible and_x000a_that it archives raw data differentiates the database from other projects in the imaging_x000a_community, which circulate processed results or include commercial elements. Two important_x000a_notions guide this data repository: the scientific benefits that can be derived from sharing data_x000a_and the importance of the public accessibility of research data"/>
    <n v="2000"/>
    <s v="http://www.fmridc.org/f/fmridc/database/requeststats.html?"/>
    <s v="gazzaniga@psych.ucsb.edu"/>
  </r>
  <r>
    <x v="1"/>
    <s v="OK"/>
    <s v="Y"/>
    <s v="Y"/>
    <s v="T"/>
    <s v="Paleobiology Database"/>
    <s v="http://paleodb.org/cgi-bin/bridge.pl"/>
    <s v="Y"/>
    <x v="4"/>
    <s v="biology"/>
    <s v="Com"/>
    <s v="N"/>
    <s v="DFed"/>
    <s v="D"/>
    <s v="N"/>
    <s v="N"/>
    <s v="P"/>
    <n v="2"/>
    <s v="paleobiology"/>
    <s v="The Paleobiology Database is a public resource for the global scientific community. It has been organized and operated by a multi-disciplinary, multi-institutional, international group of paleobiological researchers. Its purpose is to provide global, collection-based occurrence and taxonomic data for marine and terrestrial animals and plants of any geological age, as well as web-based software for statistical analysis of the data. The project's wider, long-term goal is to encourage collaborative efforts to answer large-scale paleobiological questions by developing a useful database infrastructure and bringing together large data sets."/>
    <s v="U"/>
    <s v="Administratively, my office is part of UCSB's Marine Science Institute, which also includes NCEAS. NCEAS provides no financial support and has no administrative oversight."/>
    <s v="Y"/>
    <s v="FGA, NSF, NCSEA"/>
    <s v="Y"/>
    <s v="G, D"/>
    <s v="The Paleobiology Database's core facility is funded by charitable contributions, and its mirror servers are operated independently. The Database's summer course is funded by a consortium of paleontological societies. Data entry projects are funded by grants to individual Database members. The Database originally was funded from 2000 to 2006 by grant from the National Science Foundation's Biocomplexity program, and also has received funding from NSF's Sedimentary Geology and Paleobiology program."/>
    <s v="Y"/>
    <s v="Database membership is open to all professional researchers who agree to abide by Database policy and contribute a significant amount of data. There is no charge for membership or any other service provided by the Database. Conversely, the Database will not make payments to receive existing data sets. By &quot;professional,&quot; we normally mean having a track record of publication in peer-reviewed paleontology journals. Most contributors have doctoral degrees. However, serious researchers without graduate-level training also may be considered for membership. We also expect that contributors will work largely independently of any academic supervisor, as opposed to using data collected by a supervisor. If you don't fit these criteria but do want to contribute, you might consider entering data under the authorization of a formal Database member who is in your local area. No formal procedure needs to be followed to become a data enterer. Please see our list of members for contact information. If you do wish to join as an independent contributor, please see our guidelines for joining the Database and then write to the database coordinator."/>
    <s v="http://paleodb.org/cgi-bin/bridge.pl?action=displayAuthorizers"/>
    <s v="advisory board http://paleodb.org/cgi-bin/bridge.pl?user=Guest&amp;action=displayPage&amp;page=paleodbFAQ#board"/>
    <s v="Y"/>
    <s v="D"/>
    <s v="no details unless a registrant"/>
    <s v="Almost all of our data are keystroked over the web using our custom entry/editing tools. We have separate web-based entry tools for the following data types: published references, taxonomic names, taxonomic opinions, fossil collections, taxonomic occurrences (three separate tools), reidentifications of occurrences, classification of occurrences of homonymous names, taxon-specific ecological/taphonomic data, measurements of specimens, and digital images of fossils._x000a__x000a_We are happy to accept paleontological data files for upload. However, we do have some criteria that must be met first. Specifically, all of the following should be true:_x000a__x000a_    * The contributor already is a Paleobiology Database member, or the Advisory Board has approved making the contributor a member after discussing the proposed upload._x000a_    * The data already are in electronic form._x000a_    * Entering the data by hand into the Database would be extremely time consuming._x000a_    * The data include most, if not necessarily all, of our key fields (e.g., for a collection record we'd like country, lat/long, period, reference)._x000a_    * A good-faith effort has been made to get the data into Database format._x000a_    * A good-faith effort has been made to identify and remove data that replicate existing Database data._x000a_    * The contributor intends to maintain and augment the data on our system using our software, or else the contributor has no plans to do this on any system. "/>
    <s v="www form"/>
    <s v="website"/>
    <s v="UNK"/>
    <s v="Y"/>
    <s v="text files, database query, maps"/>
    <s v="website"/>
    <s v="UNK"/>
    <s v="Y"/>
    <s v="N/A"/>
    <s v="UNK"/>
    <s v="We encourage making all contributed data publicly accessible. However, all faunal and floral data sets entered into our system may be protected so that they are not viewable either by any other users (your private data) or by anyone outside of your research group (your group data). Protection is limited for up to two years after date of entry for previously published data, and up to five years for unpublished data. Your own password will allow you to view research group-readable data belonging to any group that includes you. Protected data cannot be accessed by any of our scripts or in any other way unless the appropriate password is provided. The only exceptions are the reference search and taxonomy scripts, which need to access all the reference and taxonomy data because there is little subjective interpretation and we need to avoid duplicate entry of published data."/>
    <s v="You can cite the Database in either of two ways. First, you can cite the specific electronic publication that you used (see above). Second, you can refer to a specific download from the Paleobiology Database, giving the date and parameters of the download. Here is an example:_x000a__x000a_&quot;The data were downloaded from the Paleobiology Database on 31 December, 2000, using the group name 'marine' and the following parameters: time intervals = Carboniferous and Permian, region = Europe, paleoenvironment = marine, class = Bivalvia.&quot; "/>
    <s v="various reference and analytical tools available"/>
    <s v="provide data through web browser tools and web services"/>
    <s v="UNK"/>
    <s v="N"/>
    <s v="N/A"/>
    <s v="N"/>
    <s v="The Paleobiology Database originated in the NCEAS-funded Phanerozoic Marine Paleofaunal Database initiative, which operated from August 1998 through August 2000. Since then, it has been funded primarily by the National Science Foundation. You may view the text of the 1998 NCEAS proposal._x000a__x000a_http://paleodb.org/cgi-bin/bridge.pl?user=Guest&amp;action=displayPage&amp;page=paleodbFAQ#history_x000a__x000a_"/>
    <n v="1998"/>
    <s v="Y, see home page for aggregate information"/>
    <s v="alroy@nceas.ucsb.edu"/>
  </r>
  <r>
    <x v="0"/>
    <s v="UNK"/>
    <m/>
    <s v="R"/>
    <m/>
    <s v="Agency for Healthcare Quality and Research"/>
    <s v="http://www.ahrq.gov/data/ "/>
    <s v="Y"/>
    <x v="3"/>
    <s v="biology"/>
    <s v="Res"/>
    <s v="N"/>
    <s v="Gov"/>
    <s v="C"/>
    <s v="Y"/>
    <s v="N"/>
    <s v="FC"/>
    <n v="3"/>
    <s v="quality, safety, efficiency, and effectiveness of US health care"/>
    <s v="The Agency for Healthcare Research and Quality (AHRQ) is the lead Federal agency charged with improving the quality, safety, efficiency, and effectiveness of health care for all Americans. As one of 12 agencies within the Department of Health and Human Services, AHRQ supports health services research that will improve the quality of health care and promote evidence-based decisionmaking."/>
    <s v="G"/>
    <s v="part of DHHS"/>
    <s v="N"/>
    <s v="FGA"/>
    <s v="N"/>
    <s v="GD"/>
    <s v="congressional act?"/>
    <s v="N"/>
    <s v="N/A"/>
    <s v="project specific"/>
    <s v="HHS agency"/>
    <s v="N"/>
    <s v="N"/>
    <s v="N/A"/>
    <s v="N/A"/>
    <s v="N/A"/>
    <s v="N/A"/>
    <s v="N/A"/>
    <s v="Y"/>
    <s v="html"/>
    <s v="UNK"/>
    <s v="FPD"/>
    <s v="Y"/>
    <s v="N/A"/>
    <s v="public domain"/>
    <s v="UNK"/>
    <s v="UNK"/>
    <s v="UNK"/>
    <s v="UNK"/>
    <s v="UNK"/>
    <s v="Y"/>
    <s v="assumed"/>
    <s v="Y"/>
    <s v="As part of the Omnibus Budget Reconciliation Act of 1989, the federal government elevated the status of health services research by creating the Agency for Health Care Policy and Research (AHCPR) as a public health service agency akin to the National Institutes of Health (NIH) [12]. In a 1999 reauthorization, the AHCPR became the Agency for Health Care Research and Quality (AHRQ). The AHRQ (and the AHCPR before it) is the central federal funding source for health services research in the federal government, but this mission has been threatened numerous times since its inception because of its size, lack of a broad base of support, and potential for identification with partisan politics. In a well-publicized incident in 1995, the AHCPR was almost eliminated, partially due to the efforts of an association of spine surgeons that objected to the agency's recently issued evidence-based guidelines on low back pai"/>
    <n v="1989"/>
    <s v="UNK"/>
    <s v="http://info.ahrq.gov/cgi-bin/ahrq.cfg/php/enduser/std_alp.php"/>
  </r>
  <r>
    <x v="1"/>
    <s v="UNK"/>
    <m/>
    <s v="R"/>
    <m/>
    <s v="Woods Hole Oceanographic Institute Data Center"/>
    <s v="http://www.whoi.edu/page.do?pid=7140"/>
    <s v="Y"/>
    <x v="7"/>
    <s v="earth"/>
    <s v="Res"/>
    <s v="Y"/>
    <s v="Univ"/>
    <s v="C"/>
    <s v="N"/>
    <s v="N"/>
    <s v="I"/>
    <n v="3"/>
    <s v="oceanographic"/>
    <s v="WHOI is the largest non-profit oceanographic institution in the world."/>
    <s v="U"/>
    <s v="independent entity"/>
    <s v="Y"/>
    <s v="FGA;"/>
    <s v="Y"/>
    <s v="G, E, ID"/>
    <s v="The Woods Hole Oceanographic Institution is supported by a mix of grants from federal agencies, private contributions, and endowment income."/>
    <s v="N"/>
    <s v="N/A"/>
    <s v="UNK"/>
    <s v="operated by WHOI"/>
    <s v="Y"/>
    <s v="Y"/>
    <s v="UNK"/>
    <s v="http://usjgofs.whoi.edu/jgofs-data-policy.html (may be restricted to only Pis)"/>
    <s v="varies by resource but most are not open (equipment centric), http://www.whoi.edu/mvco/data/user_data.html"/>
    <s v="website?, FTP?"/>
    <s v="UNK"/>
    <s v="Y"/>
    <s v="various online tools/resouces (text via Osprey, maps via MapServer)"/>
    <s v="website?, FTP?"/>
    <s v="UNK"/>
    <s v="Y"/>
    <s v="N/A"/>
    <s v="UNK"/>
    <s v="UNK"/>
    <s v="UNK"/>
    <s v="UNK"/>
    <s v="UNK"/>
    <s v="UNK"/>
    <s v="Y"/>
    <s v="http://www.whoi.edu/page.do?pid=11037"/>
    <s v="Y"/>
    <s v="Woods Hole Oceanographic Institution was incorporated on January 6, 1930."/>
    <n v="1930"/>
    <s v="UNK"/>
    <s v="info@whoi.edu"/>
  </r>
  <r>
    <x v="1"/>
    <s v="could not contact"/>
    <m/>
    <s v="?"/>
    <m/>
    <s v="IAU Minor Planet Center"/>
    <s v="http://www.cfa.harvard.edu/iau/mpc.html "/>
    <s v="Y"/>
    <x v="0"/>
    <s v="astronomy"/>
    <s v="Res"/>
    <s v="Y"/>
    <s v="Gov"/>
    <s v="D"/>
    <s v="N"/>
    <s v="N"/>
    <s v="UC"/>
    <n v="1"/>
    <s v="astrophysics: minor planets"/>
    <s v="The Minor Planet Center (MPC) operates at the Smithsonian Astrophysical Observatory, under the auspices of Division III of the International Astronomical Union (IAU), with significant funding coming from subscriptions to the various services offered by the Center."/>
    <s v="U"/>
    <s v="operates at the Smithsonian Astrophysical Observatory, under the auspices of Division III of the International Astronomical Union (IAU)"/>
    <s v="Y"/>
    <s v="FGA, SI; Sub"/>
    <s v="N"/>
    <s v="S"/>
    <s v="significant funding coming from subscriptions to the various services offered by the Center"/>
    <s v="Y"/>
    <s v="subscriptions not detailed"/>
    <s v="UNK"/>
    <s v="The Minor Planet Center (MPC) operates at the Smithsonian Astrophysical Observatory, under the auspices of Division III of the International Astronomical Union (IAU), with significant funding coming from subscriptions to the various services offered by the Center. "/>
    <s v="Y"/>
    <s v="N"/>
    <s v="http://www.cfa.harvard.edu/iau/info/Astrometry.html"/>
    <s v="http://cfa-www.harvard.edu/iau/info/Coverage.html"/>
    <s v="formatted as specified (http://www.cfa.harvard.edu/iau/info/ObsFormat.html) and sent via email"/>
    <s v="email?"/>
    <s v="UNK"/>
    <s v="Y"/>
    <s v="varies, html on website"/>
    <s v="website, email, FTP"/>
    <s v="UNK"/>
    <s v="Y"/>
    <s v="N/A"/>
    <s v="http://www.cfa.harvard.edu/iau/WWWPolicy.html"/>
    <s v="specified in copyright details or for individual data sets"/>
    <s v="UNK"/>
    <s v="UNK"/>
    <s v="UNK"/>
    <s v="UNK"/>
    <s v="N"/>
    <s v="N/A"/>
    <s v="N"/>
    <s v="earliest date of awards"/>
    <n v="1995"/>
    <s v="similar but not quite usage data:  http://www.cfa.harvard.edu/iau/MPCStatus.html"/>
    <s v="http://scully.cfa.harvard.edu/~cgi/FeedBack?U=/iau/ContactUs.html&amp;S=Faulty%20HTML"/>
  </r>
  <r>
    <x v="1"/>
    <s v="UNK"/>
    <m/>
    <s v="R"/>
    <m/>
    <s v="BioSystematic Database of World Diptera (BDWD)"/>
    <s v="http://www.sel.barc.usda.gov/diptera/biosys.htm"/>
    <s v="Y"/>
    <x v="4"/>
    <s v="biology"/>
    <s v="Res"/>
    <s v="N"/>
    <s v="Gov"/>
    <s v="C"/>
    <s v="N"/>
    <s v="N"/>
    <s v="P"/>
    <n v="2"/>
    <s v="diptera"/>
    <s v="The BioSystematic Database of World Diptera (BDWD) is a source of names and information about those names and the taxa to which they apply. The BDWD is a set of tools to aid users in finding information about flies. The two main components of the BDWD are the Nomenclator and the Species database._x000a__x000a_The Nomenclator allows users to check names, find the status (valid or invalid) and correct (valid) name for obsolete ones as well as basic information such as type, family classification and source for all names. The Species database is being designed to answer queries about the attributes of species, such as distribution, biological associates and economic importance. This database will also serve as a portal by providing links to other World-Wide-Web resources, such as species pages where further information may be found._x000a__x000a_A reference database is provided to allow users to find printed works about flies. And lastly a set of tools will be provided for taxonomists working on flies. These include or will include a database on collections, databases with historical information on authors, serials where papers on flies have been published, et cetera._x000a__x000a_Information about quality of the data, the current status of the project, future work plans, team, as well as details about of the format, abbreviations, et cetera, can be found by following the project links in the frame._x000a__x000a_The BDWD works with ITIS and was an initial member of the Species2000 program. The BDWD is endorsed by the Council for the International Congresses of Dipterology, a scientific member of the International Union of Biological Sciences."/>
    <s v="G"/>
    <s v="independent?"/>
    <s v="Y"/>
    <s v="FGA, SI, NSF; IGA, GBIF;"/>
    <s v="Y"/>
    <s v="G, C"/>
    <s v="SEL Site, SI Entomology, NSF, GBIF, Schlinger Foundation, MSEF (http://www.ento.csiro.au/msef/)._x000a__x000a_The BDWD is sponsored by the USDA Systematic Entomology Laboratory and the Bishop_x000a_Museum. The project has been endorsed by the International Congresses of the Dipterology, a_x000a_scientific member of the International Union of Biological Sciences and participates with the_x000a_Species2000 program and the Integrated Taxonomic Information System. Both these programs_x000a_already contain a significant number of data records which originated with the BDWD (about_x000a_17% names in ITIS are from the BDWD and about 90% names in Species2000 are from ITIS (or_x000a_about 15% from BDWD via ITIS)._x000a_The Systematic Entomology Laboratory has supported the BDWD by providing 10% of one_x000a_research scientist (the Co-PI) and 25% of one data entry clerk as well as the necessary computer_x000a_support to maintain the Diptera WWW site. Part of this site was built with support from NSF_x000a_PEET grant to Wayne Mathis (DEB #95-21773). In 1999 the Schlinger Foundation provided a_x000a_small grant to build the WWW interface to the BDWD and to support a post-doctoral fellowship_x000a_to work up the Lauxanioidea families. At the current rate of support from USDA alone, the_x000a_BDWD will be completed some time around 2010._x000a_The BDWD is not a USDA project nor even a Bishop Museum one. The BDWD is a communitybased_x000a_project under the leadership of these institutions. Many dipterists world-wide are_x000a_committed to the BDWD project;, support is necessary to coordinate, assimilate and disseminate_x000a_the work of the Diptera community. With its mandate to do fundamental research on organisms_x000a_affecting US Agriculture, USDA has contributed significant support to the BDWD and will_x000a_continue to do so. Unfortunately with less than 10 % of flies being of significant agricultural_x000a_importance, USDA can not justify supporting all the BDWD needs. Thus we are seeking_x000a_additional funding for the accelerated completion of the BDWD. So, the legitimate questions are:_x000a_1) is the BDWD a useful product for Society and Science as infrastructure and as a model for_x000a_other megadiverse taxa; and 2) given what has been achieved, are the current workers and plans_x000a_sufficient to achieve the desired goals. We believe the answers are yes, and, therefore, other_x000a_funding sources (such as NSF) should contribute a share to see an accelerated completion of the_x000a_BDWD."/>
    <s v="N"/>
    <s v="N/A"/>
    <s v="UNK"/>
    <s v="http://www.sel.barc.usda.gov/diptera/names/BDWDproj.pdf"/>
    <s v="N"/>
    <s v="N"/>
    <s v="N/A"/>
    <s v="N/A"/>
    <s v="N/A"/>
    <s v="N/A"/>
    <s v="N/A"/>
    <s v="Y"/>
    <s v="The BDWD is a FileMakerPro application, consisting of 4 primary data files for family-group, genus-group and species-group names as well as bibliographic references, from which the two online databases are derived, the nomenclator and species interface. A full project description is available in Adobe Acrobat Reader PDF Format as well as our data standards and protocols. Documentation on the other aspects of the BDWD is available as standard HTML pages. See the listing to the left."/>
    <s v="website"/>
    <s v="UNK"/>
    <s v="Y"/>
    <s v="N/A"/>
    <s v="http://www.sel.barc.usda.gov/diptera/names/BDWDcite.HTM"/>
    <s v="UNK"/>
    <s v="http://www.sel.barc.usda.gov/diptera/names/BDWDcite.HTM_x000a_The online version of the BioSystematic Database of World Diptera may be cited as the whole or parts or even individual records of it may be cited. When parts or individual records are cited, the BioSystematic Database of World Diptera should be treated as a journal and the parts cited as if they were articles within that journal. One may cite any group of records from an individual name record to a group of them (usually a taxon) so long as they have the same authority (that is, the same value within the authority field). Below are some examples of appropriate citations. "/>
    <s v="UNK"/>
    <s v="UNK"/>
    <s v="UNK"/>
    <s v="N"/>
    <s v="N/A"/>
    <s v="N"/>
    <s v="The BDWD is sponsored by the USDA Systematic Entomology Laboratory and the Bishop_x000a_Museum. The project has been endorsed by the International Congresses of the Dipterology, a_x000a_scientific member of the International Union of Biological Sciences and participates with the_x000a_Species2000 program and the Integrated Taxonomic Information System. Both these programs_x000a_already contain a significant number of data records which originated with the BDWD (about_x000a_17% names in ITIS are from the BDWD and about 90% names in Species2000 are from ITIS (or_x000a_about 15% from BDWD via ITIS)._x000a_The Systematic Entomology Laboratory has supported the BDWD by providing 10% of one_x000a_research scientist (the Co-PI) and 25% of one data entry clerk as well as the necessary computer_x000a_support to maintain the Diptera WWW site. Part of this site was built with support from NSF_x000a_PEET grant to Wayne Mathis (DEB #95-21773). In 1999 the Schlinger Foundation provided a_x000a_small grant to build the WWW interface to the BDWD and to support a post-doctoral fellowship_x000a_to work up the Lauxanioidea families. At the current rate of support from USDA alone, the_x000a_BDWD will be completed some time around 2010._x000a_The BDWD is not a USDA project nor even a Bishop Museum one. The BDWD is a communitybased_x000a_project under the leadership of these institutions. Many dipterists world-wide are_x000a_committed to the BDWD project;, support is necessary to coordinate, assimilate and disseminate_x000a_the work of the Diptera community. With its mandate to do fundamental research on organisms_x000a_affecting US Agriculture, USDA has contributed significant support to the BDWD and will_x000a_continue to do so. Unfortunately with less than 10 % of flies being of significant agricultural_x000a_importance, USDA can not justify supporting all the BDWD needs. Thus we are seeking_x000a_additional funding for the accelerated completion of the BDWD. So, the legitimate questions are:_x000a_1) is the BDWD a useful product for Society and Science as infrastructure and as a model for_x000a_other megadiverse taxa; and 2) given what has been achieved, are the current workers and plans_x000a_sufficient to achieve the desired goals. We believe the answers are yes, and, therefore, other_x000a_funding sources (such as NSF) should contribute a share to see an accelerated completion of the_x000a_BDWD."/>
    <n v="1999"/>
    <s v="UNK"/>
    <s v="cthompson@sel.barc.usda.gov "/>
  </r>
  <r>
    <x v="1"/>
    <s v="OK"/>
    <s v="Y"/>
    <s v="Y"/>
    <s v="D"/>
    <s v="IQSS Dataverse network"/>
    <s v="http://dvn.iq.harvard.edu/dvn/"/>
    <s v="N"/>
    <x v="5"/>
    <s v="N/A"/>
    <s v="Com"/>
    <s v="N"/>
    <s v="Univ"/>
    <s v="D"/>
    <s v="N"/>
    <s v="Y"/>
    <s v="UC"/>
    <n v="3"/>
    <s v="social sciences archives"/>
    <s v="Via web application software, data citation standards, and statistical methods, the Dataverse Network project increases scholarly recognition and distributed control for authors, journals, archives, teachers, and others who produce or organize data; facilitates data access and analysis for researchers and students; and ensures long-term preservation whether or not the data are in the public domain."/>
    <s v="U"/>
    <s v="Housed at the Institute for Quantitative Social Science at Harvard University"/>
    <s v="Y"/>
    <s v="U"/>
    <s v="Y"/>
    <s v="G, C"/>
    <s v="Thanks to the Library of Congress (PA#NDP03-1), the National Institutes of Aging (P01 AG17625-01), the National Science Foundation (SES-0318275, IIS-9874747), the Harvard University Library, the Institute for Quantitative Social Science, the Harvard-MIT Data Center, and the Murray Research Archive."/>
    <s v="N"/>
    <s v="N/A"/>
    <s v="Not in governance/maintenance; Part of Data-PASS Alliance"/>
    <s v="UNK"/>
    <s v="Y"/>
    <s v="Y"/>
    <s v="http://thedata.org/guides/curators"/>
    <s v="http://thedata.org/guides/contributors/request"/>
    <s v="All formats accepted. Statistical formats preferred: SPSS, STATA, R"/>
    <s v="website"/>
    <s v="UNK"/>
    <s v="Y"/>
    <s v=".xls, .sps, .tab, .R, stata, sas (other formats as ingested)"/>
    <s v="website"/>
    <s v="Flexible, depending on contributor and virtual archive owner. System imposes only minimal restrictions (no violation of law, privacy)"/>
    <s v="Y"/>
    <s v="N/A"/>
    <s v="Varies by study, depends on original contributor terms."/>
    <s v="Varies by study, depends on original contributor terms."/>
    <s v="Yes. Citation required"/>
    <s v="Much is public access. Varies by study, depends on original contributor terms."/>
    <s v="Varies by study"/>
    <s v="Statistical analysis"/>
    <s v="Y"/>
    <s v="http://thedata.org/guides/metadata"/>
    <s v="Y"/>
    <s v="The Dataverse Network Project is housed at the IQSS. Coding of the DVN software began in 2006. We benefited considerably from our experience with our earlier Virtual Data Center (VDC) project, which spanned 1999-2006 and was organized by Micah Altman, Gary King, and Sidney Verba as a collaboration between the Harvard-MIT Data Center (now part of IQSS) and the Harvard University Library. Some of the VDC code is used in the DVN software to this day. Precursors to the VDC date to 1987, comprising such entities as a stand-alone software guide to local data, preweb software, and tools to transfer cataloging information by FTP to other sites across campus automatically at designated times."/>
    <n v="2006"/>
    <s v="internal"/>
    <s v="dvn_support@help.hmdc.harvard.edu"/>
  </r>
  <r>
    <x v="1"/>
    <s v="UNK"/>
    <m/>
    <s v="R"/>
    <m/>
    <s v="Netlib"/>
    <s v="http://www.netlib.org/"/>
    <s v="Y"/>
    <x v="6"/>
    <s v="physics"/>
    <s v="Com"/>
    <s v="N"/>
    <s v="DFed"/>
    <s v="D"/>
    <s v="N"/>
    <s v="Y"/>
    <s v="P"/>
    <n v="1"/>
    <s v="mathematics"/>
    <s v="The Netlib repository contains freely available software, documents, and databases of interest to the numerical, scientific computing, and other communities. The repository is maintained by AT&amp;T Bell Laboratories, the University of Tennessee and Oak Ridge National Laboratory, and by colleagues world-wide. The collection is replicated at several sites around the world, automatically synchronized, to provide reliable and network efficient service to the global community."/>
    <s v="A"/>
    <s v="The repository is maintained by AT&amp;T Bell Laboratories, the University of Tennessee and Oak Ridge National Laboratory, and by colleagues world-wide."/>
    <s v="N"/>
    <s v="FGA, NSF"/>
    <s v="Y"/>
    <s v="G"/>
    <s v="seed funding provided by NSF"/>
    <s v="N"/>
    <s v="N/A"/>
    <s v="UNK"/>
    <s v="The repository is maintained by AT&amp;T Bell Laboratories, the University of Tennessee and Oak Ridge National Laboratory, and by colleagues world-wide."/>
    <s v="Y"/>
    <s v="N"/>
    <s v="unknown"/>
    <s v="Direct inquiries to netlib_maintainers@netlib.or"/>
    <s v="unclear, submissions inquires are directed as follows:  Direct inqueries to netlib_maintainers@netlib.org "/>
    <s v="UNK"/>
    <s v="UNK"/>
    <s v="Y"/>
    <s v=".tar.Z, .tar, .tgz"/>
    <s v="www, ftp, gopher, email, xnetlib"/>
    <s v="UNK"/>
    <s v="Y"/>
    <s v="N/A"/>
    <s v="UNK"/>
    <s v="UNK"/>
    <s v="UNK"/>
    <s v="UNK"/>
    <s v="UNK"/>
    <s v="UNK"/>
    <s v="Y"/>
    <s v="UNK"/>
    <s v="N"/>
    <s v="Netlib began services in 1985 to fill a need for cost-effective, timely distribution of freely available, high-quality mathematical software to the research community [1]. At that time mathematical software was normally distributed as large packages, often on magnetic tape. A researcher may have needed only a single routine to solve a particular problem, but there was no convenient mechanism for distributing small pieces of software or individual routines. In addition, there was no central repository for research software. As a result, valuable software produced from research in numerical analysis was often unavailable to others who might benefit from the work._x000a__x000a_The Netlib software repository was created in 1984 to facilitate quick distribution of public domain software routines for use in scientific computation."/>
    <n v="1985"/>
    <s v="http://www.netlib.org/utk/misc/counts.html "/>
    <s v="netlib_maintainers@netlib.org"/>
  </r>
  <r>
    <x v="1"/>
    <s v="&quot;The earlier USA-NPN website at http://www.uwm.edu/Dept/Geography/npn/ has now been decommissioned and replaced with one at http://www.usanpn.org  How do you want to proceed?&quot;"/>
    <s v="Y"/>
    <s v="Y, changed"/>
    <s v="T"/>
    <s v="The USA National Phenology Network (USA-NPN)"/>
    <s v="http://www.uwm.edu/Dept/Geography/npn/ "/>
    <s v="Y"/>
    <x v="2"/>
    <s v="earth"/>
    <s v="Com"/>
    <s v="N"/>
    <s v="Univ"/>
    <s v="D"/>
    <s v="N"/>
    <s v="N"/>
    <s v="UC"/>
    <n v="2"/>
    <s v="phenological data to support global change research"/>
    <s v="The USA National Phenology Network (USA-NPN) exists to facilitate collection and dissemination of phenological data to support global change research. This network is led by the USA-NPN Executive Committee (pdf 11k). USA-NPN has recieved financial support from the National Science Foundation, U.S. Geological Survey, U.S.D.A. Forest Service, U.S. Fish and Wildlife Service, National Park Service, U.S. Envionmental Protection Agency, and National Aeronautics and Space Administration._x000a__x000a_USA-NPN gives guidance to help professional and citizen scientists select and observe appropriate species at their location, and then encourages them to register and submit the data they collect each year over the Internet. These pages are specifically designed to support two USA-NPN efforts aimed at collecting plant phenology data:_x000a__x000a_    * USA-NPN Indicator Observation Program_x000a_    * USA-NPN Native Species Observation Program"/>
    <s v="A"/>
    <s v="University of Wisconsin-Milwaukee"/>
    <s v="Y"/>
    <s v="FGA, NASA, NSF, USGS, Forest Service, Fish and Wildlife Service, EPA, National Park Service"/>
    <s v="Y"/>
    <s v="G, C"/>
    <s v="USA-NPN has recieved financial support from the National Science Foundation, U.S. Geological Survey, U.S.D.A. Forest Service, U.S. Fish and Wildlife Service, National Park Service, U.S. Envionmental Protection Agency, and National Aeronautics and Space Administration."/>
    <s v="N"/>
    <s v="N/A"/>
    <s v="http://www.usanpn.org/?q=node/8"/>
    <s v="http://www.usanpn.org/?q=board-directors"/>
    <s v="Y"/>
    <s v="D"/>
    <s v="web based form"/>
    <s v="http://www.uwm.edu/Dept/Geography/npn/abies/abies_f04.html_x000a__x000a_http://www.uwm.edu/Dept/Geography/npn/commonlilac/comlilac_f04.html"/>
    <s v="web-based data reporting system (some indication they will take historical data)"/>
    <s v="web"/>
    <s v="UNK"/>
    <s v="Y"/>
    <s v=".xls"/>
    <s v="UNK"/>
    <s v="UNK"/>
    <s v="Y"/>
    <s v="N/A"/>
    <s v="UNK"/>
    <s v="UNK"/>
    <s v="Funakoshi, S. and associates, 2006, Japan First and Full Bloom Lilac Phenology Data, 1996-2006, Data Contribution to the USA National Phenology Network (USA-NPN), available at www.npn.uwm.edu"/>
    <s v="UNK"/>
    <s v="UNK"/>
    <s v="UNK"/>
    <s v="N"/>
    <s v="probable, part of the gbif group"/>
    <s v="Y"/>
    <s v="http://www.uwm.edu/Dept/Geography/npn/meetings/wkshop_2005_8.html"/>
    <n v="2005"/>
    <s v="UNK"/>
    <s v="mds@uwm.edu "/>
  </r>
  <r>
    <x v="1"/>
    <s v="OK"/>
    <s v="Y"/>
    <s v="Y"/>
    <s v="T, no changes"/>
    <s v="Amphibian Ark Team Portal"/>
    <s v="http://portal.isis.org/partners/AARK/default.aspx"/>
    <s v="Y"/>
    <x v="4"/>
    <s v="biology"/>
    <s v="Com"/>
    <s v="N"/>
    <s v="DFed"/>
    <s v="D"/>
    <s v="N"/>
    <s v="N"/>
    <s v="P"/>
    <n v="2"/>
    <s v="amphibians"/>
    <s v="Amphibian Ark is a program coordinated by the World Conservation Union (IUCN)/Species Survival Commission (SSC) Conservation Breeding Specialist Group, IUCN/SSC Amphibian Specialist Group, and the World Association of Zoos and Aquariums (WAZA), and supported by a worldwide network of zoos and aquariums, to help keep threatened amphibian species afloat."/>
    <s v="I"/>
    <s v="AArk serves as the ex situ branch of IUCN Amphibian Specialist Group Conservation division_x000a__x000a_The AArk is a joint effort of 3 principal partners: the World Association of Zoos and Aquariums (WAZA), the IUCN/SSC Conservation Breeding Specialist Group (CBSG), and the IUCN/SSC Amphibian Specialist Group (ASG). _x000a__x000a_http://www.amphibianark.org/aarkorganization.htm"/>
    <s v="Y"/>
    <s v="WAZA"/>
    <s v="Y"/>
    <s v="G"/>
    <s v="supported by a worldwide network of zoos and aquariums (WAZA)"/>
    <s v="N"/>
    <s v="N/A"/>
    <s v="http://portal.isis.org/partners/AARK/Lists/Amphibian%20Programs/AllItems.aspx"/>
    <s v="http://www.amphibianark.org/staff.htm"/>
    <s v="Y"/>
    <s v="Y"/>
    <s v="UNK"/>
    <s v="http://www.tolweb.org/tree/home.pages/contcat.html"/>
    <s v="form templates online for submissions, must be a registered user"/>
    <s v="UNK"/>
    <s v="UNK"/>
    <s v="Y"/>
    <s v=".doc, .pdf, .jpg"/>
    <s v="UNK"/>
    <s v="UNK"/>
    <s v="Y"/>
    <s v="N/A"/>
    <s v="UNK"/>
    <s v="UNK"/>
    <s v="UNK"/>
    <s v="UNK"/>
    <s v="UNK"/>
    <s v="UNK"/>
    <s v="N"/>
    <s v="N/A"/>
    <s v="N"/>
    <s v="The IUCN Amphibian and Conservation Breeding Specialist Group (CBSG) and the World Association of Zoos and Aquariums have therefore launched The Amphibian Ark (AArk) to support such ex situ projects around the world. The global zoo and aquarium community has taken on this challenge with enthusiasm and is providing appropriate facilities and breeding grounds within their institutions. But implementation calls for financial and political support from all parts of the world."/>
    <n v="2008"/>
    <s v="UNK"/>
    <s v="sconner@miamidade.gov"/>
  </r>
  <r>
    <x v="1"/>
    <s v="UNK"/>
    <m/>
    <s v="R"/>
    <m/>
    <s v="Tree of Life Web Project"/>
    <s v="http://www.tolweb.org/tree/phylogeny.html"/>
    <s v="Y"/>
    <x v="4"/>
    <s v="biology"/>
    <s v="Com"/>
    <s v="N"/>
    <s v="DFed"/>
    <s v="D"/>
    <s v="N"/>
    <s v="N"/>
    <s v="P"/>
    <n v="2"/>
    <s v="all biological species"/>
    <s v="The Tree of Life Web Project (ToL) is a collaborative effort of biologists from around the world. On more than 9000 World Wide Web pages, the project provides information about the diversity of organisms on Earth, their evolutionary history (phylogeny), and characteristics."/>
    <s v="I"/>
    <s v="independently based"/>
    <s v="N"/>
    <s v="FGA, NSF"/>
    <s v="Y"/>
    <s v="G"/>
    <s v="Development of the Tree of Life Web Project has been supported by the US National Science Foundation under the following grants:_x000a__x000a_    * DBI#0078294: The Tree of Life Project: Creating an open phylogenetic database of biodiversity information ($557,773)_x000a_    * DUE#0333715: The Tree of Life Project: A Digital Library of Biodiversity Information ($615,996). (National Science, Technology, Engineering, and Mathematics Education Digital Library (NSDL) Program NSDL logo)_x000a_    * EF#0531768: AToL: Collaborative Research: Assembling the Beetle Tree of Life. (This grant funds the development of collaborative tools for researchers in the context of the ToL information architecture and the dissemination of the project's research results through the Tree of Life Web Project.)_x000a_    *  The David and Lucile Packard Foundation, for a Fellowship for Science and Engineering, awarded to Wayne Maddison. These funds were used to pay a part-time technical assistant and to purchase three Macintosh computers used in the Tree of Life project._x000a_    * The University of Arizona for a Faculty Development Grant ($3,000) to pay for scanning some images._x000a_    * The Research Training Group in the Analysis of Biological Diversification at the University of Arizona for providing Katja Schulz's part-time salary during a collaborative project in the fall of 1999._x000a_    * The University of Arizona Library, UA Vice Provost for Faculty Development and Educational Technology, UA College of Agriculture and Life Sciences, and the UA Vice President for Research for providing Katja Schulz's salary during the 1999/2000 academic year._x000a_    * The University of Arizona Library, UA College of Agriculture and Life Sciences, and the UA Vice President for Research for providing matching funds for the ToL database project._x000a_    * The Research Training Group in the Analysis of Biological Diversification at the University of Arizona and the UA Office of International Affairs for providing support for David Patterson's visit to Tucson in August 2000 to work on the Eukaryotes pages of the Tree of Life._x000a_    * The UA College of Agriculture and Life Sciences, Department of Entomology, UA Vice President for Research, and the UA Learning Technologies Center for providing matching funds for the ToL NSDL project._x000a_    * The Arizona Center for Insect Science (CIS) for funding a two-year graduate assistantship to aid in the development of the ToL Insecta branch._x000a_    * The UA College of Agriculture and Life Sciences and UA Vice President for Research for providing matching funds for the Assembling the Beetle Tree of Life project."/>
    <s v="N"/>
    <s v="N/A"/>
    <s v="http://www.tolweb.org/tree/home.pages/ToLPartners.html"/>
    <s v="http://www.tolweb.org/tree/home.pages/people.html"/>
    <s v="Y"/>
    <s v="Y"/>
    <s v="UNK"/>
    <s v="must be part of group"/>
    <s v="JPEG, GIF, or PNG format, MP4, MP3, MOV, AVI, AU, WAV, SWF, PDF, DOC, PPT "/>
    <s v="website, contact the editors"/>
    <s v="UNK"/>
    <s v="Y"/>
    <s v="JPEG, GIF, or PNG format, MP4, MP3, MOV, AVI, AU, WAV, SWF, PDF, DOC, PPT "/>
    <m/>
    <m/>
    <s v="Y"/>
    <m/>
    <s v="Note that there is no single copyright owner for all the materials displayed on the ToL web site. Rather, ToL contributors usually retain the copyright for their contributions (see below).  http://www.tolweb.org/tree/home.pages/tolcopyright.html"/>
    <s v="varies by data set/entry?"/>
    <s v="http://www.tolweb.org/tree/home.pages/citation.html"/>
    <s v="UNK"/>
    <s v="website subject to copyright"/>
    <s v="UNK"/>
    <s v="N"/>
    <s v="N/A"/>
    <s v="N"/>
    <s v="The real difficulty was that this would take a long time to do if specialized tools were not available to somewhat automate the process. David suggested adding features to MacClade that would produce formatted HTML pages containing trees. Wayne took the bull by the horns and added the first versions of these tools to MacClade. The first version of the Tree, put on line in prototype form on 16 November 1994, was written entirely using this version of MacClade. In late 1994, David took over the development of these tools, and rewrote much of them."/>
    <n v="1994"/>
    <s v="http://www.tolweb.org/tree/home.pages/growth.html"/>
    <s v="treegrow@tolweb.org"/>
  </r>
  <r>
    <x v="1"/>
    <s v="OK"/>
    <s v="Y"/>
    <s v="Y"/>
    <s v="D"/>
    <s v="Encyclopedia of Life"/>
    <s v="http://www.eol.org/index "/>
    <s v="Y"/>
    <x v="4"/>
    <s v="biology"/>
    <s v="Com"/>
    <s v="N"/>
    <s v="DFed"/>
    <s v="D"/>
    <s v="N"/>
    <s v="N"/>
    <s v="P"/>
    <n v="3"/>
    <s v="life"/>
    <s v="The Encyclopedia of Life (EOL) is an ambitious, even audacious project to organize and make available via the Internet virtually all information about life present on Earth. At its heart lies a series of Web sites—one for each of the approximately 1.8 million known species—that provide the entry points to this vast array of knowledge. The entry-point for each site is a species page suitable for the general public, but with several linked pages aimed at more specialized users. The sites sparkle with text and images that are enticing to everyone, as well as providing deep links to specific data._x000a__x000a_The EOL dynamically synthesizes biodiversity knowledge about all known species, including their taxonomy, geographic distribution, collections, genetics, evolutionary history, morphology, behavior, ecological relationships, and importance for human well being, and distribute this information through the Internet. It serves as a primary resource for a wide audience that includes scientists, natural resource managers, conservationists, teachers, and students around the world. We believe that the EOL's encompassing scope and innovation will have a major global impact in facilitating biodiversity research, conservation, and education._x000a__x000a_The EOL staff is made up of scientists and non-scientists working from museums and research institutions around the world. We currently have 20 full time employees, but as this project grows, so will the EOL family."/>
    <s v="A"/>
    <s v="N/A"/>
    <s v="Y"/>
    <s v="F"/>
    <s v="Y"/>
    <s v="G"/>
    <s v="The effort to create the Encyclopedia of Life was spurred by a $10 million grant from the John D. and Catherine T. MacArthur Foundation and $2.5 million from the Alfred P. Sloan Foundation in 2007._x000a__x000a_The following donors were also instrumental in helping to launch the EOL. We thank them for their contributions._x000a__x000a_    * Judy Angelo_x000a_    * Judy Cherwinka_x000a_    * The Ellison Medical Foundation_x000a_    * Addison Fisher_x000a_    * The Grainger Foundation_x000a_    * MaryEllen and Richard Keyser_x000a_    * JB and MK Pritzker Family Foundation_x000a_    * Edward O. Wilson"/>
    <s v="N"/>
    <s v="N/A"/>
    <s v="http://www.eol.org/content/partners, http://www.eol.org/content/page/institutional_partners, http://www.eol.org/content/page/industry_partners, http://www.eol.org/content/page/data_partners"/>
    <s v="UNK"/>
    <s v="Y"/>
    <s v="D"/>
    <s v="Usually XML resource file ingested "/>
    <s v="Many methods: XML, Flickr, LifeDesks.org, soon on site"/>
    <s v="EOL Transfer schema XML, LifeDesks.org tool includes spreadsheet), screen scraping, web services, Flickr"/>
    <s v="Owners retain copyright, licenses PD, CC-[BY-SA-NC]"/>
    <s v="Same as original objects"/>
    <s v="Y"/>
    <s v="XML"/>
    <s v="APIs http://repository.eol.org/eol/trunk/README.xml.api.rdoc"/>
    <s v="CC-[BY-SA-NC]"/>
    <s v="Y"/>
    <s v="N/A"/>
    <s v="Same as original objects"/>
    <s v="Only as specified in chosen CC-licenses"/>
    <s v="http://www.eol.org/content/page/citing"/>
    <s v="Y"/>
    <s v="APIs http://repository.eol.org/eol/trunk/README.xml.api.rdoc"/>
    <s v="Y (Education)"/>
    <s v="N"/>
    <s v="N/A"/>
    <s v="Y"/>
    <s v="EO Wilson TED Prize 'wish'"/>
    <n v="2008"/>
    <s v="Pending"/>
    <s v="bbyrnes@eol.org"/>
  </r>
  <r>
    <x v="1"/>
    <s v="OK"/>
    <s v="Y"/>
    <s v="Y"/>
    <s v="D"/>
    <s v="Chesapeake Bay Environmental Observatory (CBEO) Portal"/>
    <s v="http://geon16.sdsc.edu:8080/gridsphere/gridsphere"/>
    <s v="Y"/>
    <x v="10"/>
    <s v="environmental science, hydrology"/>
    <s v="Res"/>
    <s v="N"/>
    <s v="Univ"/>
    <s v="D"/>
    <s v="N"/>
    <s v="N"/>
    <s v="P"/>
    <n v="2"/>
    <s v="Chesapeake Bay environment"/>
    <s v="CBEO's Portal for publishing, finding and integrating CBEO-related data, supporting CBEO teams, and working with CBEO tools."/>
    <s v="U"/>
    <s v="The CBEO portal is maintained by the CBEO Project"/>
    <s v="N"/>
    <s v="FGA, NSF"/>
    <s v="Y"/>
    <s v="G"/>
    <s v="Funding for maintaining the portal is provided by NSF CEO:P award to the CBEO project. "/>
    <s v="N"/>
    <s v="N/A"/>
    <s v="National Science Foundation_x000a_    * Chesapeake Community Modeling Program_x000a_    * University of Delaware_x000a_    * Drexel University_x000a_    * Hampton University_x000a_    * Johns Hopkins University_x000a_    * San Diego Supercomputer Center_x000a_    * University of Maryland Center for Environmental Science_x000a_"/>
    <s v="http://cbeo.communitymodeling.org/people.php"/>
    <s v="Y"/>
    <s v="N"/>
    <s v="Resources are broadly categorized into three types: data, services (including tools and applications), and ontologies. Currently, when a resource is “submitted” into portal the resource is (1) immediately available to the user who has submitted it and (2) it enters a “review queue” for review by the project personnel. Basic checks are made for all resources to confirm the format and content of the resource. After this check the resource is made publicly available. At this point CBEO does not conduct scientific reviews for submitted resources. The portal also provides a “private” registration mechanism. User can submit their resources for their own use for a limited time. This type of submission does not go through option (2) above. "/>
    <s v="The &quot;Contribute&quot;section allows authorized users to register resources into the portal. Resources may include datasets in different formats, tools, Web services, and ontologies. "/>
    <s v="ascii, cuahsi, excel, gmt raster, geotiff, kml, pdf, ppt, db, tool, wms, web service, netcdf, web url, word, xml"/>
    <s v="website"/>
    <s v="if specified by resource submitter"/>
    <s v="Y"/>
    <s v="wide variety, same as formats accepted.  "/>
    <s v="download; retrieve in application, visualize as map"/>
    <s v="public domain data"/>
    <s v="Y"/>
    <s v="N/A"/>
    <s v="if specified by resource submitter"/>
    <s v="if specified by resource submitter"/>
    <s v="if specified by resource submitter, plus regular Dublin core metadata"/>
    <s v="search and retrieval of registered resources"/>
    <s v="UNK"/>
    <s v="The CBEO portal, beyond common resource submisison and resource discovery/download/visualization functionality, supports data management (myWorkbench), project management and collaboration functions (wiki, document sharing, etc.), and provides access to CBEO tools (DASH for the Chesapeake Bay area, Hydroseek, and online spatio-temporal interpolation)"/>
    <s v="Y"/>
    <s v="data are managed by SRB "/>
    <s v="Y"/>
    <s v="Research partners at the Chesapeake Bay Research Consortium, JHU, U. of Maryland, San Diego Supercomputer Center, Drexel University, U. of Delaware, and Hampton University have been awarded a grant from the National Science Foundation to support the project “Chesapeake Bay Environmental Observatory.” This projects aims at developing the CyberInfrastructure for an environmental observatory for the Chesapeake Bay by integrating the information from various local information systems like the CB Observatory System. This project brings together IT and domain experts to develop an information system for the Chesapeake bay with main focus on the Hypoxia problem and target audiences in the marine, environmental engineering, hydrology, and ecology communities. This proposal is one of four funded nationwide from a pool of over 50 submissions. The total budget for this three-year project is $2.2M."/>
    <n v="2005"/>
    <s v="Yes - through administrator interface. http://geon16.sdsc.edu:8080/gridsphere/gridsphere details on home page"/>
    <s v="djasinsk@gmail.com"/>
  </r>
  <r>
    <x v="2"/>
    <s v="OK"/>
    <s v="Y"/>
    <s v="Y"/>
    <s v="T"/>
    <s v="THREDDS Data Server"/>
    <s v="http://www.unidata.ucar.edu/projects/THREDDS/tech/TDS.html "/>
    <s v="Y"/>
    <x v="2"/>
    <s v="earth"/>
    <s v="Res"/>
    <s v="N"/>
    <s v="Univ"/>
    <s v="D"/>
    <s v="N"/>
    <s v="N"/>
    <s v="UC"/>
    <n v="3"/>
    <s v="web server that provides metadata and data access for scientific datasets"/>
    <s v="The THREDDS Data Server (TDS) is a web server that provides metadata and data access for scientific datasets, using OPeNDAP, OGC WMS and WCS, HTTP, and other data access protocols. The TDS is developed and supported by Unidata, a division of the University Corporation for Atmospheric Research (UCAR), and is sponsored by the National Science Foundation._x000a__x000a_Some of the technology in the TDS:_x000a__x000a_   1. THREDDS Dataset Inventory Catalogs are used to provide virtual directories of available data and their associated metadata. These catalogs can be generated dynamically or statically._x000a_   2. The Netcdf-Java/CDM library reads NetCDF, OpenDAP, and HDF5 datasets, as well as other binary formats such as GRIB and NEXRAD into a Common Data Model (CDM), essentially an (extended) netCDF view of the data. Datasets that can be read through the Netcdf-Java library are called CDM datasets._x000a_   3. TDS can use the NetCDF Markup Language (NcML) to modify and create virtual aggregations of CDM datasets._x000a_   4. An integrated server provides OPeNDAP access to any CDM dataset. OPeNDAP is a widely used, subsetting data access method extending the HTTP protocol._x000a_   5. An integrated server provides bulk file access through the HTTP protocol._x000a_   6. An integrated server provides data access through the OpenGIS Consortium (OGC) Web Coverage Service (WCS) protocol, for any &quot;gridded&quot; dataset whose coordinate system information is complete._x000a_   7. An integrated server provides data access through the OpenGIS Consortium (OGC) Web Map Service (WMS) protocol, for any &quot;gridded&quot; dataset whose coordinate system information is complete. This software was developed by Jon Blower (University of Reading (UK) E-Science Center) as part of the ESSC Web Map Service for environmental data (aka Godiva2)._x000a__x000a_The THREDDS Data Server is implemented in 100% Java, and is contained in a single war file, which allows very easy installation into a servlet container such as the open-source Tomcat web server. Configuration is made as simple and as automatic as possible, and we have made the server as secure as possible. The library is freely available and the source code is released under the under the (MIT-style) netCDF library license._x000a__x000a_Much of the realtime data available over the Unidata Internet Data Distribution (IDD) is available through a THREDDS Data Server hosted at Unidata on motherlode.ucar.edu. You are welcome to browse and access these meteorological datasets. If you need regular access to large amounts of data, please contact support-idd@unidata.ucar.edu."/>
    <s v="A"/>
    <s v="Developed by UPC (Unidata Program Center), a program in UCAR, funded_x000a_predominantly by NSF._x000a_"/>
    <s v="Y"/>
    <s v="FGA, NSF"/>
    <s v="Y"/>
    <s v="G"/>
    <s v="funded primarily by the National Science Foundation, all access is membership based"/>
    <s v="N"/>
    <s v="N/A"/>
    <s v="In addition to the some 160 university institutions that participate_x000a_in Unidata, we have partners in the U.S. government, U.S. private,_x000a_foreign university, and foreign governments."/>
    <s v="UNK"/>
    <s v="Y"/>
    <s v="D"/>
    <s v="We promote the THREDDS Data Server as a standards-based solution for providing remote, programmatic access to geoscience data.  Sites that use the THREDDS Data Server can make their holdings publically accessible, for private use only, or a combination of the two."/>
    <s v="UNK"/>
    <s v="UNK"/>
    <s v="UNK"/>
    <s v="UNK"/>
    <s v="Y"/>
    <s v="netCDF, GRIB1, GRIB2, ASCII text, etc."/>
    <s v="We also provide remote access to data using the ADDE component of McIDAS.  McIDAS is owned and primarily developed at the Space Science and Engineering Center (SSEC) at the University of Wisconsin at Madison:_x000a__x000a_ http://www.ssec.wisc.edu/mcidas_x000a_ http://www.unidata.ucar.edu/software/mcidas"/>
    <s v="varies by data holding"/>
    <s v="Y"/>
    <s v="Our code is freely available by copyrighted.  We use a combination of_x000a_GPL and LGPL licensing."/>
    <s v="Unidata is not a data center. However, through collaborations within the geosciences community, Unidata gains access to data sets which are redistributed either directly or indirectly (through its user community) at no cost, using a variety of data distribution methodologies. To receive data (thus becoming an active participant in our data-sharing community), participants must be affiliated with one of the following: a degree-granting institution, or a not-for-profit institution with an education and/or research mission."/>
    <s v="varies by data set"/>
    <s v="varies by data set"/>
    <s v="wide variety of services"/>
    <s v="http://www.unidata.ucar.edu/data/"/>
    <s v="additional software and collaboration services"/>
    <s v="Y"/>
    <s v="see http://www.unidata.ucar.edu/presentations/Rew/netcdf-hdf-final.ppt"/>
    <s v="Y"/>
    <s v="For 20 years Unidata has been providing data, tools, and support to enhance Earth-system education and research. In an era of increasing data complexity, accessibility, and multidisciplinary integration, Unidata provides a rich set of services and tools."/>
    <n v="1985"/>
    <s v="N/A (looked for, no results)"/>
    <s v="support@unidata.ucar.edu"/>
  </r>
  <r>
    <x v="2"/>
    <s v="OK"/>
    <s v="Y"/>
    <s v="Y"/>
    <s v="T"/>
    <s v="Repository for Archiving, Managing and Accessing Diverse DAta (RAMADDA)_x000a_"/>
    <s v="http://www.unidata.ucar.edu/software/ramadda "/>
    <s v="Y"/>
    <x v="2"/>
    <s v="earth"/>
    <s v="Res"/>
    <s v="N"/>
    <s v="Univ"/>
    <s v="D"/>
    <s v="N"/>
    <s v="N"/>
    <s v="UC"/>
    <n v="3"/>
    <s v="provides a publishing platform and content management system for Earth Science data"/>
    <s v="RAMADDA (Repository for Archiving, Managing and Accessing Diverse DAta) is a new development effort of the Unidata Program Center. It provides a publishing platform and content management system for Earth Science data._x000a__x000a_RAMADDA is a Java-based server that runs under Tomcat or can be run stand-alone. RAMADDA provides a suite of comprehensive data management, archiving and repository services:_x000a__x000a_    * Data file ingest, organization, meta-data creation and access control._x000a_    * Search and browse capabilities._x000a_    * Catalog and RSS feeds._x000a_    * Data serving via OpenDAP._x000a_    * And lots more... "/>
    <s v="A"/>
    <s v="Developed by UPC (Unidata Program Center), a program in UCAR, funded_x000a_predominantly by NSF._x000a__x000a_Since we are promoting RAMADDA for use by a variety of entities (e.g.,_x000a_universities, U.S. Government agencies, foreign universities, etc.), I_x000a_suggest changing 17 from 'U', based in a university, to 'A', an_x000a_aggregate of these.  The principle development is, however, based in_x000a_Unidata and that is university/university-like._x000a_"/>
    <s v="Y"/>
    <s v="FGA, NSF"/>
    <s v="Y"/>
    <s v="G"/>
    <s v="funded primarily by the National Science Foundation, all access is membership based"/>
    <s v="N"/>
    <s v="N/A"/>
    <s v="In addition to the some 160 university institutions that participate in Unidata, we have partners in the U.S. government, U.S. private, foreign university, and  oreign governments."/>
    <s v="UNK"/>
    <s v="Y"/>
    <s v="D"/>
    <s v="We promote RAMADDA as a standards-based solution for providing remote, human-interactive and programmatic access to geoscience data.  Sites that use RAMADDA can make their holdings publically accessible, for private use only, or a combination of the two._x000a_Registration is not required to access the data hosted by RAMADDA Data Servers _unless_ the administrator chooses to restrict access to."/>
    <s v="UNK"/>
    <s v="UNK"/>
    <s v="UNK"/>
    <s v="UNK"/>
    <s v="Y"/>
    <s v="netCDF, GRIB1, GRIB2, ASCII text, etc.  Basically the same as for_x000a_THREDDS Data Server."/>
    <s v="We also provide remote access to data using the ADDE component of McIDAS.  McIDAS is owned and primarily developed at the Space Science and Engineering Center (SSEC) at the University of Wisconsin at Madison:_x000a__x000a_ http://www.ssec.wisc.edu/mcidas_x000a_ http://www.unidata.ucar.edu/software/mcidas"/>
    <s v="varies by data holding"/>
    <s v="Y"/>
    <s v="Our code is freely available by copyrighted.  We use a combination of_x000a_GPL and LGPL licensing."/>
    <s v="Unidata is not a data center. However, through collaborations within the geosciences community, Unidata gains access to data sets which are redistributed either directly or indirectly (through its user community) at no cost, using a variety of data distribution methodologies. To receive data (thus becoming an active participant in our data-sharing community), participants must be affiliated with one of the following: a degree-granting institution, or a not-for-profit institution with an education and/or research mission."/>
    <s v="varies by data set"/>
    <s v="varies by data set"/>
    <s v="wide variety of services"/>
    <s v="http://www.unidata.ucar.edu/data/"/>
    <s v="additional software and collaboration services"/>
    <s v="Y"/>
    <s v="see http://www.unidata.ucar.edu/presentations/Rew/netcdf-hdf-final.ppt"/>
    <s v="Y"/>
    <s v="For 20 years Unidata has been providing data, tools, and support to enhance Earth-system education and research. In an era of increasing data complexity, accessibility, and multidisciplinary integration, Unidata provides a rich set of services and tools."/>
    <n v="1985"/>
    <s v="N/A (looked for, no results)"/>
    <s v="support@unidata.ucar.edu"/>
  </r>
  <r>
    <x v="2"/>
    <s v="UNK"/>
    <m/>
    <s v="R"/>
    <m/>
    <s v="Treebase, Treebase2"/>
    <s v="http://www.treebase.org/"/>
    <s v="Y"/>
    <x v="4"/>
    <s v="biology"/>
    <s v="Com"/>
    <s v="N"/>
    <s v="DFed"/>
    <s v="C"/>
    <s v="N"/>
    <s v="Y"/>
    <s v="P"/>
    <n v="2"/>
    <s v="relational database of phylogenetic information, main function is to store published phylogenetic trees and data matrices_x000a__x000a_    *  to locate information on the phylogeny of particular groups of interest._x000a_    * to obtain datasets for studies of character evolution, including general patterns across many groups, such as patterns of homoplasy._x000a_    * in studies of biogeography -- to retrieve trees with representatives in particular geographical areas._x000a_    * in studies of coevolution -- to retrieve information on host and parasite phylogenies._x000a_    * in studies of congruence and combination of data -- to retrieve all molecular and morphological phylogenies for particular groups._x000a_    * in studies of phylogenetic methods -- to retrieve all parsimony or maximum likelihood reconstructions, for example, or to download datasets of various sorts to test methods._x000a_    * to link together trees of particular groups into more inclusive phylogenies._x000a_    * to discover understudied groups -- a resource for students, funding agencies, etc._x000a_    * to retrieve phylogenetic information for use in conservation biology and the management of natural resources._x000a_"/>
    <s v="TreeBASE is a relational database of phylogenetic information hosted by the Yale Peabody Museum. In previous years the database has been hosted by University at Buffalo, Harvard University Herbaria,  Leiden University EEW, and the University of California, Davis. TreeBASE stores phylogenetic trees and the data matrices used to generate them from published research papers. We encourage biologists to submit  phylogenetic data that are either published or in press, especially if these data were not fully presented in the publication due to space limitations. TreeBASE accepts all types of phylogenetic data (e.g., trees of species, trees of populations, trees of genes) representing all biotic taxa. For more information, see an introduction  to TreeBASE, information on searching, the database schema, and a graphic presentation of the web site's internal structure. Also, check out some ideas on why  you might want to use TreeBASE._x000a__x000a_TreeBASE is now a participant in CIPRes , the NSF-sponsored Cyberinfrastructure for Phylogenetic Research project. As such, it is being redesigned from the ground up through collaborative research among Computer Scientists, Biologists, and Programmers. Presently TreeBASE is being mirrored at the San Diego Supercomputer Center at UCSD. Eventually, the redesigned, new and improved CIPRes version of TreeBASE will take over. In the meantime, please send us suggestions of what kinds of features or functions would you like designed into the new database? Are there new or unusual data types , queries, and functions that are not already offered by the current version of TreeBASE? Please send your suggestions here (but replace the &quot; at &quot; in the address with &quot;@&quot;)._x000a__x000a_The WWW implementation of TreeBASE requires a forms-capable and frames-capable browser. We would be very grateful for any feedback on TreeBASE, including suggestions for improvement. In particular, if you encounter any errors please let us know."/>
    <s v="A"/>
    <s v="TreeBASE is now a participant in CIPRes , the NSF-sponsored Cyberinfrastructure for Phylogenetic Research project. As such, it is being redesigned from the ground up through collaborative research among Computer Scientists, Biologists, and Programmers. Presently TreeBASE is being mirrored at the San Diego Supercomputer Center at UCSD."/>
    <s v="N"/>
    <s v="FGA, NSF"/>
    <s v="Y"/>
    <s v="G"/>
    <s v="funded by NSF through CIPRES"/>
    <s v="N"/>
    <s v="N/A"/>
    <s v="see CIPRES partners?"/>
    <s v="http://www.treebase.org/treebase/contact.html"/>
    <s v="Y"/>
    <s v="N"/>
    <s v="http://www.treebase.org/treebase/submission.html"/>
    <s v="The following requirements must be met for TreeBASE to accept a submission:_x000a__x000a_   1. The paper must be published in a peer-reviewed journal or book. Data for manuscripts that are &quot;accepted with minor revision,&quot; &quot;accepted,&quot; or &quot;in press&quot; can be included in TreeBASE. Data for manuscripts that are &quot;submitted&quot; or &quot;in preparation&quot; must not move beyond the initial stage of TreeBASE submission._x000a_   2. The names of all authors listed with the paper must be included._x000a_   3. At least one data matrix must be included._x000a_   4. At least one tree must result from an analysis of one or more data matrices. In principle we do not accept matrices that were not analyzed to produce a tree; nor do we accept a tree for which the matrix used to produce it is missing._x000a_   5. Normally the trees should be limited to those that were published as figures in the manuscript. However, a set of trees that were used to produce a published consensus tree is also acceptable (within reason). If a tree is not published in a figure but its existence is discussed in the text then it is also, in principle, acceptable._x000a_   6. Only matrices and trees listed with an analysis will be included in the submission. A tree may be listed with only one analysis, but a matrix can be listed with more than one analysis._x000a_"/>
    <s v="The Nexus Format_x000a__x000a_The (unpaid) staff at TreeBASE will be grateful if (for the time being) you submit your data in nexus format, but we will happily accept your data in other formats as well. We plan on including automated data entry pages for PHYLIP and Hennig86 formats in the future, but for now we are only doing automated tree annotation for NEXUS files. We want to work with you to get your data into TreeBASE, regardless of format._x000a__x000a_If your data are not in nexus format, please email the data to us, and we will make the conversion for you._x000a__x000a_Otherwise, please proceed with the automated submission process (below)._x000a_"/>
    <s v="website, email"/>
    <s v="UNK"/>
    <s v="Y"/>
    <s v="interactive online tool, acgi, "/>
    <s v="www"/>
    <s v="UNK"/>
    <s v="Y"/>
    <s v="N/A"/>
    <s v="UNK"/>
    <s v="UNK"/>
    <s v="UNK"/>
    <s v="data conversion to NEXUS format"/>
    <s v="some at http://www.treebase.org/treebase/submit.html"/>
    <s v="various through CIPRES?"/>
    <s v="N"/>
    <s v="N/A"/>
    <s v="N"/>
    <s v="TreeBASE is a relational database of phylogenetic information hosted by the Yale Peabody Museum. In previous years the database has been hosted by University at Buffalo, Harvard University Herbaria,  Leiden University EEW, and the University of California, Davis. TreeBASE stores phylogenetic trees and the data matrices used to generate them from published research papers. We encourage biologists to submit  phylogenetic data that are either published or in press, especially if these data were not fully presented in the publication due to space limitations. TreeBASE accepts all types of phylogenetic data (e.g., trees of species, trees of populations, trees of genes) representing all biotic taxa. For more information, see an introduction  to TreeBASE, information on searching, the database schema, and a graphic presentation of the web site's internal structure. Also, check out some ideas on why  you might want to use TreeBASE."/>
    <s v="2003?"/>
    <s v="http://130.132.27.193/cgi-bin/stats.pl"/>
    <s v="mmiller@sdsc.edu"/>
  </r>
  <r>
    <x v="2"/>
    <s v="OK"/>
    <s v="Y"/>
    <s v="Y"/>
    <s v="D"/>
    <s v="ICON"/>
    <s v="http://ecoforecast.coral.noaa.gov "/>
    <s v="Y"/>
    <x v="2"/>
    <s v="earth"/>
    <s v="Com"/>
    <s v="Y"/>
    <s v="Gov"/>
    <s v="D"/>
    <s v="Y"/>
    <s v="N"/>
    <s v="FC"/>
    <n v="3"/>
    <s v="real-time or recent data relating to coral reefs"/>
    <s v="Integrating and inferencing near real-time coral reef data for coral researchers, Marine Protected Area personnel, and the public._x000a_"/>
    <s v="G"/>
    <s v="The ICON Program is another Coral Health and Monitoring Program  (CHAMP) Project, supported by  NOAA's  Coral Reef Conservation Program , the  High-Performance Computing and Communications Office, and operating at the Atlantic Oceanographic and Meteorological Laboratory "/>
    <s v="N"/>
    <s v="FGA, NOAA"/>
    <s v="N"/>
    <s v="GD"/>
    <s v="funded by NOAA"/>
    <s v="N"/>
    <s v="N/A"/>
    <s v="NOAA Research, National Environmental Satellite, Data and Information Service, National Marine Fisheries Service, National Ocean Service  National Aeronautics and Space Administration, Australian Institute of Marine Science, Florida Institute of Oceanography  Central Caribbean Marine Institute, University of California at Santa Cruz, University of Puerto Rico, Shoals Marine Laboratory  United States Geological Survey, Rosenstiel School of Marine and Atmospheric Science, University of South Florida, University of the Virgin Islands"/>
    <s v="http://ecoforecast.coral.noaa.gov/help?sid=0&amp;station=MBJM1&amp;page=home"/>
    <s v="Y"/>
    <s v="N"/>
    <s v="Via password-protected entry forms, from partners and collaborators."/>
    <s v="See above."/>
    <s v="Free-form text, and data files from calibration sensors."/>
    <s v="Direct text entry."/>
    <s v="UNK"/>
    <s v="Y"/>
    <s v=".html,.csv"/>
    <s v="web, FTP"/>
    <s v="FPD"/>
    <s v="Y"/>
    <s v="N/A"/>
    <s v="public domain"/>
    <s v="(Shown in all Web-query result pages.) DISCLAIMER: These meteorological and oceanographic data are PRELIMINARY and have not been screened or quality-controlled for accuracy. NOAA can not be held liable for use of these data in any manner other than for the perusal of preliminary oceanographic data in scientific research on coral reefs. For ICON in situ data used in research or other publications, please credit the NOAA AOML Integrated Coral Observing Program (ICON/CREWS), Dr. J. C. Hendee, Principal Investigator."/>
    <s v="Yes, see Disclaimer under &quot;Restrictions&quot; above."/>
    <s v="Access to grey (non-peer reviewed) literature, teaching resouurces, and other inforation about monitored sites: http://www.coral.noaa.gov/cleo"/>
    <s v="UNK"/>
    <s v="Yes, see above."/>
    <s v="Y"/>
    <s v="Details available both here http://coris.noaa.gov, and here http://www.ndbc.noaa.gov."/>
    <s v="Y"/>
    <s v="http://www.coralreef.gov/"/>
    <n v="1998"/>
    <s v="Yes, but only available internal to NOAA."/>
    <s v="webmaster@coral.aoml.noaa.gov"/>
  </r>
  <r>
    <x v="2"/>
    <s v="OK"/>
    <s v="Y"/>
    <s v="Y"/>
    <s v="T"/>
    <s v="Mouse Genome Informatics"/>
    <s v="http://www.informatics.jax.org/ "/>
    <s v="Y"/>
    <x v="4"/>
    <s v="biology"/>
    <s v="Com"/>
    <s v="N"/>
    <s v="DFed"/>
    <s v="D"/>
    <s v="N"/>
    <s v="N"/>
    <s v="I"/>
    <n v="3"/>
    <s v="international database resource for the laboratory mouse, providing integrated genetic, genomic, and biological data_x000a__x000a_MGD is updated on a daily basis by biologists on our curatorial staff who scan the current scientific literature, extract relevant data, and enter it in MGD. Increasingly, MGD acquires data through large scale electronic transfer. Such data include mouse physical mapping data downloaded from MIT, data generated by the collaborative efforts of WashU, the IMAGE consortium, ATCC, and Mouse Genome Informatics. The data interface is intended to be flexible and comprehensive so that each view of particular records in MGD provides links to any related data throughout MGD and, where possible, to other databases on the Internet._x000a__x000a_MGD contains the following kinds of information:_x000a__x000a_    * Gene, DNA marker, QTL and Cytogenetic marker descriptions_x000a_    * Mouse genetic phenotypes, genetic interrelationships, and polymorphic loci_x000a_    * Polymorphic loci related to specified strains_x000a_    * SNPs and other sequence polymorphisms_x000a_    * Mammalian orthology data_x000a_    * Sequence data_x000a_    * Molecular probes and clones (probes, clones, primers and YACs)_x000a_    * Genetic and physical mapping data_x000a_    * Human disease data (OMIM)_x000a_    * Information on inbred strains (M. Festing's listing)_x000a_    * References supporting all data in MGD_x000a_"/>
    <s v="MGI is the international database resource for the laboratory mouse, providing integrated genetic, genomic, and biological data to facilitate the study of human health and disease. The projects contributing to this resource are:_x000a__x000a_Mouse Genome Database (MGD) Project_x000a_    MGD includes data on gene characterization, nomenclature, mapping, gene homologies among mammals, sequence links, phenotypes, allelic variants and mutants, and strain data. See About MGD._x000a__x000a_Gene Expression Database (GXD) Project_x000a_    GXD integrates different types of gene expression information from the mouse and provides a searchable index of published experiments on endogenous gene expression during development. See Gene Expression Database (GXD) and About the Gene Expression Database (GXD)._x000a_Mouse Tumor Biology (MTB) Database Project_x000a_    MTB integrates data on the frequency, incidence, genetics, and pathology of neoplastic disorders, emphasizing data on tumors that develop characteristically in different genetically defined strains of mice. See Welcome to the Mouse Tumor Biology (MTB) Database and Mouse Tumor Biology Database User Help Reference._x000a_Gene Ontology (GO) Project at MGI_x000a_    The Mouse Genome Informatics group is a founding member of the Gene Ontology Consortium (www.geneontology.org). MGI fully incorporates the GO in the database and provides a GO browser. See Functional Annotation using the Gene Ontology (GO) and The Gene Ontology (GO) Project._x000a_MouseCyc Project at MGI_x000a_    The MouseCyc database focuses on Mus musculus metabolism and includes cell level processes such as biosynthesis, degradation, energy production, and detoxification. It is part of the BioCyc (http://www.biocyc.org/) collection of pathway databases created at SRI International. Pathway information in MouseCyc is integrated with MGI data. See Mouse Cyc - Biochemical Pathways._x000a_MGI is the international database resource for the laboratory mouse, providing integrated genetic, genomic, and biological data to facilitate the study of human health and disease. The projects contributing to this resource are:_x000a__x000a_Mouse Genome Database (MGD) Project_x000a_    MGD includes data on gene characterization, nomenclature, mapping, gene homologies among mammals, sequence links, phenotypes, allelic variants and mutants, and strain data. See About MGD._x000a__x000a_Gene Expression Database (GXD) Project_x000a_    GXD integrates different types of gene expression information from the mouse and provides a searchable index of published experiments on endogenous gene expression during development. See Gene Expression Database (GXD) and About the Gene Expression Database (GXD)._x000a_Mouse Tumor Biology (MTB) Database Project_x000a_    MTB integrates data on the frequency, incidence, genetics, and pathology of neoplastic disorders, emphasizing data on tumors that develop characteristically in different genetically defined strains of mice. See Welcome to the Mouse Tumor Biology (MTB) Database and Mouse Tumor Biology Database User Help Reference._x000a_Gene Ontology (GO) Project at MGI_x000a_    The Mouse Genome Informatics group is a founding member of the Gene Ontology Consortium (www.geneontology.org). MGI fully incorporates the GO in the database and provides a GO browser. See Functional Annotation using the Gene Ontology (GO) and The Gene Ontology (GO) Project._x000a_MouseCyc Project at MGI_x000a_    The MouseCyc database focuses on Mus musculus metabolism and includes cell level processes such as biosynthesis, degradation, energy production, and detoxification. It is part of the BioCyc (http://www.biocyc.org/) collection of pathway databases created at SRI International. Pathway information in MouseCyc is integrated with MGI data. See Mouse Cyc - Biochemical Pathways. _x000a_MGI is the international database resource for the laboratory mouse, providing integrated genetic, genomic, and biological data to facilitate the study of human health and disease. The projects contributing to this resource are:_x000a__x000a_Mouse Genome Database (MGD) Project_x000a_    MGD includes data on gene characterization, nomenclature, mapping, gene homologies among mammals, sequence links, phenotypes, allelic variants and mutants, and strain data. See About MGD._x000a__x000a_Gene Expression Database (GXD) Project_x000a_    GXD integrates different types of gene expression information from the mouse and provides a searchable index of published experiments on endogenous gene expression during development. See Gene Expression Database (GXD) and About the Gene Expression Database (GXD)._x000a_Mouse Tumor Biology (MTB) Database Project_x000a_    MTB integrates data on the frequency, incidence, genetics, and pathology of neoplastic disorders, emphasizing data on tumors that develop characteristically in different genetically defined strains of mice. See Welcome to the Mouse Tumor Biology (MTB) Database and Mouse Tumor Biology Database User Help Reference._x000a_Gene Ontology (GO) Project at MGI_x000a_    The Mouse Genome Informatics group is a founding member of the Gene Ontology Consortium (www.geneontology.org). MGI fully incorporates the GO in the database and provides a GO browser. See Functional Annotation using the Gene Ontology (GO) and The Gene Ontology (GO) Project._x000a_MouseCyc Project at MGI_x000a_    The MouseCyc database focuses on Mus musculus metabolism and includes cell level processes such as biosynthesis, degradation, energy production, and detoxification. It is part of the BioCyc (http://www.biocyc.org/) collection of pathway databases created at SRI International. Pathway information in MouseCyc is integrated with MGI data. See Mouse Cyc - Biochemical Pathways. "/>
    <s v="A"/>
    <s v="Based at the Jackson Laboratory"/>
    <s v="N"/>
    <s v="FGA, NIH"/>
    <s v="Y"/>
    <s v="G"/>
    <s v="funded by NIH grant(s), see http://www.informatics.jax.org/mgihome/other/mgi_funding.shtml"/>
    <s v="N"/>
    <s v="N/A"/>
    <s v="http://www.informatics.jax.org/mgihome/other/collab_and_acknow.shtml#collab"/>
    <s v="The MGD co-PIs are Martin Ringwald, Associate Professor; Judith A. Blake, Associate Professor; Carol Bult, Associate Professor; James A. Kadin, Senior Research Scientist; and Joel E. Richardson, Senior Research Scientist._x000a__x000a_http://www.informatics.jax.org/mgihome/other/mgi_people.shtml"/>
    <s v="Y"/>
    <s v="N"/>
    <s v="Online forms available for submission, vary by type of data submitted:  http://www.informatics.jax.org/submit.shtml"/>
    <s v="http://www.informatics.jax.org/mgihome/GXD/GEN/gxd_submission_guidelines.shtml_x000a_ _x000a_Please see also:_x000a_ _x000a_http://www.informatics.jax.org/submit.shtml_x000a_ _x000a_and_x000a_ _x000a_ftp://ftp.informatics.jax.org/pub/datasets/index.html"/>
    <s v="many accepted, for images: the preferred format is JPEG, although you can use most other formats (TIFF, GIF, PIC) as well"/>
    <s v="email, FTP, CD"/>
    <s v="N/A"/>
    <s v="Y"/>
    <s v=".hmtl, also provide flat files (text or tab-delimited text) from ftp server and some query forms"/>
    <s v="web, FTP"/>
    <s v="FPD, http://www.informatics.jax.org/mgihome/other/copyright.shtml_x000a_ _x000a_&quot;This software and data are provided to enhance knowledge and encourage progress in the scientific community and are to be used only for research and educational purposes. Any reproduction or use for commercial purpose is prohibited without the prior express written permission of the Jackson Laboratory.&quot;_x000a_ "/>
    <s v="Y"/>
    <s v="N/A"/>
    <s v="http://www.informatics.jax.org/mgihome/other/copyright.shtml_x000a_ _x000a_&quot;This software and data are provided to enhance knowledge and encourage progress in the scientific community and are to be used only for research and educational purposes. Any reproduction or use for commercial purpose is prohibited without the prior express written permission of the Jackson Laboratory.&quot;_x000a_ "/>
    <s v="http://www.informatics.jax.org/mgihome/other/copyright.shtml_x000a_ _x000a_&quot;This software and data are provided to enhance knowledge and encourage progress in the scientific community and are to be used only for research and educational purposes. Any reproduction or use for commercial purpose is prohibited without the prior express written permission of the Jackson Laboratory.&quot;_x000a_ "/>
    <s v="http://www.informatics.jax.org/mgihome/other/citation.shtml"/>
    <s v="In addition to flat files available via ftp, MGI grants public SQL accounts, enabling users to query the database directly. Custom SQL reports are prepared by MGI staff on request through MGI User Support. The MGI Web Service provides programmatic access to select portions of the database. Please see:_x000a_ _x000a_http://www.informatics.jax.org/mgihome/other/web_service.shtml_x000a_ "/>
    <s v="UNK"/>
    <s v="MGI provides access to online educational resources, including five electronic books and a glossary. Please see:_x000a_ _x000a_http://www.informatics.jax.org/resources.shtml#books"/>
    <s v="N"/>
    <s v="N/A"/>
    <s v="Y"/>
    <s v="http://www.informatics.jax.org/mgihome/other/mgicron.shtml"/>
    <n v="1994"/>
    <s v="MGI captures data on use, but does not make this publicly available."/>
    <s v="mgi-help@informatics.jax.org_x000a_ _x000a_http://www.informatics.jax.org/mgihome/support/mgi_inbox.shtml"/>
  </r>
  <r>
    <x v="2"/>
    <s v="OK"/>
    <s v="Y"/>
    <s v="Y"/>
    <s v="call"/>
    <s v="Bugwood Network"/>
    <s v="http://www.bugwood.org/"/>
    <s v="Y"/>
    <x v="1"/>
    <s v="biology"/>
    <s v="Com"/>
    <s v="N"/>
    <s v="Univ"/>
    <s v="C"/>
    <s v="N"/>
    <s v="N"/>
    <s v="UC"/>
    <n v="2"/>
    <s v="quality photographs of forest insects and disease organisms to use in information technology applications_x000a__x000a_The overall objective of Invasive.org is: to provide an accessible and easily used archive of high quality images related to invasive and exotic species, with particular emphasis on educational applications._x000a__x000a_In most cases, the images found in this system were taken by and loaned to us by photographers other than ourselves. Most are in the realm of public sector images. The photographs are in this system to be used!_x000a__x000a_We have strived to provide accurate and correct identifications, taxonomy and descriptions. However, we recognize that invariably errors will occur and urge you, the user, to be the final quality control option. If you locate errors, correct them on your materials and please notify us of "/>
    <s v="Invasive.org has been under development for a number of years, and is the result of the efforts of a large number of people. In the mid-1990's we recognized a need for quality photographs of forest insects and disease organisms to use in information technology applications._x000a__x000a_The overall objective of Invasive.org is: to provide an accessible and easily used archive of high quality images related to invasive and exotic species, with particular emphasis on educational applications._x000a__x000a_In most cases, the images found in this system were taken by and loaned to us by photographers other than ourselves. Most are in the realm of public sector images. The photographs are in this system to be used!_x000a__x000a_We have strived to provide accurate and correct identifications, taxonomy and descriptions. However, we recognize that invariably errors will occur and urge you, the user, to be the final quality control option. If you locate errors, correct them on your materials and please notify us of them so that we can correct them in Invasive.org as well. "/>
    <s v="A"/>
    <s v="The Bugwood Network is a joint project of the USDA Forest Service and USDA APHIS PPQ._x000a_The University of Georgia - Warnell School of Forestry and Natural Resources and_x000a_College of Agricultural and Environmental Sciences - Dept. of Entomology"/>
    <s v="Y"/>
    <s v="FGA, US Forest Service, SGA, D, Societies, University, Corporation"/>
    <s v="Y"/>
    <s v="FGA, US Forest Service, SGA, D, Societies, University, Corporation"/>
    <s v="supported by APHIS, US Forest Service and CSREES  _x000a_In 2000, three USDA Forest Service Forest Health Protection units-the Forest Health Technology Enterprise Team, the Southern Region and the Washington Office-jointly funded a two year project to develop a web-based version of the archive."/>
    <s v="Y"/>
    <s v="membership obtained to provide feedback to supporters for ongoing support"/>
    <s v="http://www.forestryimages.org/about/cooperators.cfm"/>
    <s v="http://www.invasive.org/support/contactus.cfm"/>
    <s v="Y"/>
    <s v="Y"/>
    <s v="see details on excel submission form at http://wiki.bugwood.org/BugwoodIDS:FAQ"/>
    <s v="http://wiki.bugwood.org/BugwoodIDS:FAQ#What_information_should_I_send.3F"/>
    <s v=".txt, .doc, .xls, http://wiki.bugwood.org/BugwoodIDS:FAQ#What_format_should_it_be_in.3F, .jpeg, .tif, .png"/>
    <s v="web form, CD/DVD, flash, portable"/>
    <s v="for commercial use, as specified by submitter?"/>
    <s v="Y"/>
    <s v=".xls, web (.html), .jpg, .doc"/>
    <s v="web form, CD/DVD"/>
    <s v="http://www.invasive.org/about/imageusage.cfm"/>
    <s v="Y"/>
    <s v="act as a repository, fees map apply for commercial use"/>
    <s v="http://www.forestryimages.org/about/imageusage.cfm"/>
    <s v="http://www.forestryimages.org/about/imageusage.cfm"/>
    <s v="http://www.forestryimages.org/about/imageusage.cfm"/>
    <s v="google maps integration, import and export tools"/>
    <s v="web services are available upon request"/>
    <s v="pulication preparation"/>
    <s v="N"/>
    <s v="N/A"/>
    <s v="Y"/>
    <s v="http://www.bugwood.org/ForestryImagesBook.pdf"/>
    <n v="1994"/>
    <s v="http://www.forestryimages.org/stats/stats.cfm"/>
    <s v="laforest@uga.edu"/>
  </r>
  <r>
    <x v="2"/>
    <s v="OK"/>
    <s v="Y"/>
    <s v="Y"/>
    <s v="call"/>
    <s v="Forestry Images"/>
    <s v="http://www.forestryimages.org/ "/>
    <s v="Y"/>
    <x v="1"/>
    <s v="biology"/>
    <s v="Com"/>
    <s v="N"/>
    <s v="Univ"/>
    <s v="C"/>
    <s v="N"/>
    <s v="N"/>
    <s v="UC"/>
    <n v="2"/>
    <s v="Forest Health, Natural Resources &amp; Silviculture Images"/>
    <s v="The Source for Forest Health, Natural Resources &amp; Silviculture Images.A joint project of the University of Georgia and the USDA Forest Service. Project Coordinators: Keith Douce, David Moorhead &amp; Charles Bargeron."/>
    <s v="A"/>
    <s v="Forestry images is a joint project of the USDA Forest Service and USDA APHIS PPQ._x000a_The University of Georgia - Warnell School of Forestry and Natural Resources and_x000a_College of Agricultural and Environmental Sciences - Dept. of Entomology"/>
    <s v="Y"/>
    <s v="FGA, USDA Forest Service C-A, grants"/>
    <s v="Y"/>
    <s v="G, C, CA"/>
    <s v="Funding for Forestry Images has continued with cooperative agreements between the USDA Forest Service Forest Health Protection Units and the University of Georgia._x000a_Specific applications and web interfaces focused on invasive species and agricultural_x000a_IPM have been developed through cooperative agreements with USDA APHIS PPQ,_x000a_USDA CSREES, and the National Science Foundation’s Center for Integrated Pest_x000a_Management."/>
    <s v="Y"/>
    <s v="membership obtained to provide feedback to supporters for ongoing support"/>
    <s v="http://www.forestryimages.org/about/cooperators.cfm"/>
    <s v="http://www.invasive.org/support/contactus.cfm"/>
    <s v="Y"/>
    <s v="Y"/>
    <s v="see details on excel submission form at http://wiki.bugwood.org/BugwoodIDS:FAQ"/>
    <s v="http://wiki.bugwood.org/BugwoodIDS:FAQ#What_information_should_I_send.3F"/>
    <s v=".xls, http://wiki.bugwood.org/BugwoodIDS:FAQ#What_format_should_it_be_in.3F, .jpeg, .tif"/>
    <s v="web form, CD/DVD"/>
    <s v="for commercial use, as specified by submitter?"/>
    <s v="Y"/>
    <s v=".xls, web (.html), .jpg, .doc"/>
    <s v="web form, CD/DVD"/>
    <s v="http://www.invasive.org/about/imageusage.cfm"/>
    <s v="Y"/>
    <s v="act as a repository, fees map apply for commercial use"/>
    <s v="http://www.forestryimages.org/about/imageusage.cfm"/>
    <s v="http://www.forestryimages.org/about/imageusage.cfm"/>
    <s v="http://www.forestryimages.org/about/imageusage.cfm"/>
    <s v="expedited permitting usda mapping services"/>
    <s v="web services are available upon request"/>
    <s v="pulication preparation"/>
    <s v="N"/>
    <s v="N/A"/>
    <s v="N"/>
    <s v="http://www.bugwood.org/ForestryImagesBook.pdf"/>
    <n v="2001"/>
    <s v="http://www.forestryimages.org/stats/stats.cfm"/>
    <s v="laforest@uga.edu"/>
  </r>
  <r>
    <x v="2"/>
    <s v="UNK"/>
    <m/>
    <s v="R"/>
    <m/>
    <s v="LTER Network"/>
    <s v="http://www.lternet.edu/ "/>
    <s v="Y"/>
    <x v="4"/>
    <s v="biology"/>
    <s v="Res"/>
    <s v="N"/>
    <s v="Univ"/>
    <s v="D"/>
    <s v="N"/>
    <s v="N"/>
    <s v="UC"/>
    <n v="3"/>
    <s v="ecological processes over long temporal and broad spatial scales"/>
    <s v="LTER Network:_x000a_    *  The Long Term Ecological Research (LTER) Network is a collaborative effort involving more than 1800 scientists and students investigating ecological processes over long temporal and broad spatial scales._x000a_    * The Network promotes synthesis and comparative research across sites and ecosystems and among other related national and international research programs._x000a_    * The National Science Foundation established the LTER program in 1980 to support research on long-term ecological phenomena in the United States._x000a_    * The 26 LTER Sites represent diverse ecosystems and research emphases_x000a_    * The LTER Network Office coordinates communication, network publications, and research-planning activities._x000a__x000a_Twenty-six research sites constitute the LTER Network at present. The Network includes a wide range of ecosystem types spanning broad ranges of environmental conditions and human domination of the landscape. The geographic distribution of sites ranges from Alaska to Antarctica and from the Caribbean to French Polynesia and includes agricultural lands, alpine tundra, barrier islands, coastal lagoons, cold and hot deserts, coral reefs, estuaries, forests, freshwater wetlands, grasslands, kelp forests, lakes, open ocean, savannas, streams, and urban landscapes. Each site develops individual research programs in five core areas:_x000a__x000a_   1. Pattern and control of primary production;_x000a_   2. Spatial and temporal distribution of populations selected to represent trophic structure;_x000a_   3. Pattern and control of organic matter accumulation in surface layers and sediments;_x000a_   4. Patterns of inorganic inputs and movements of nutrients through soils, groundwater and surface waters;_x000a_   5. Patterns and frequency of site disturbances._x000a__x000a__x000a__x000a_    * The Long Term Ecological Research (LTER) Network is a collaborative effort involving more than 1800 scientists and students investigating ecological processes over long temporal and broad spatial scales._x000a_    * The Network promotes synthesis and comparative research across sites and ecosystems and among other related national and international research programs._x000a_    * The National Science Foundation established the LTER program in 1980 to support research on long-term ecological phenomena in the United States._x000a_    * The 26 LTER Sites represent diverse ecosystems and research emphases_x000a_    * The LTER Network Office coordinates communication, network publications, and research-planning activities._x000a_"/>
    <s v="U"/>
    <s v="Twenty-six research sites constitute the LTER Network at present."/>
    <s v="Y"/>
    <s v="FGA, NSF"/>
    <s v="Y"/>
    <s v="CA"/>
    <s v="This material is based upon work supported by the National Science Foundation under Cooperative Agreement #DEB-0236154."/>
    <s v="Y"/>
    <s v="member sites"/>
    <s v="UNK other than member sites"/>
    <s v="The Network is governed by an elected Chair (presently Phil Robertson) and an Executive Board comprised of nine rotating site representatives and one member selected to provide expertise on information management. Eight Standing Committees (Climate, Education, Graduate Students, Information Management, International, Network Information System, Publications, and Social Science) support and inform the governance process. A Network Office, funded separately by the National Science Foundation, facilitates research, education, information management, and governance activities._x000a__x000a_http://www.lternet.edu/contact/contactus.html_x000a__x000a_The Science Council, with a representative from each site, establishes the scientific direction and vision of the LTER Network. The Science Council reserves ultimate authority for decisions affecting the Network, The Network research agenda is supported by a coordinated program of information management that involves data managers from each site, common metadata standards, and a centralized information architecture that provides access to site data. "/>
    <s v="N"/>
    <s v="N"/>
    <s v="UNK"/>
    <s v="UNK"/>
    <s v="UNK"/>
    <s v="UNK"/>
    <s v="UNK"/>
    <s v="Y"/>
    <s v="metadata and flat files are available via website, other formats may be available depending upon dataset"/>
    <s v="website"/>
    <s v="http://www.lternet.edu/data/netpolicy.html"/>
    <s v="Y"/>
    <s v="N/A"/>
    <s v="varies by dataset"/>
    <s v="varies by dataset"/>
    <s v="varies by dataset"/>
    <s v="UNK"/>
    <s v="UNK"/>
    <s v="UNK"/>
    <s v="N"/>
    <s v="N/A"/>
    <s v="Y"/>
    <s v="http://www.lternet.edu/about/history.html"/>
    <n v="1980"/>
    <s v="not quite: http://intranet.lternet.edu/sites/site_char.html"/>
    <s v="wmichene@lternet.edu"/>
  </r>
  <r>
    <x v="2"/>
    <s v="OK"/>
    <s v="Y"/>
    <s v="Y"/>
    <s v="D"/>
    <s v="PANGAEA® - Publishing Network for Geoscientific and Environmental Data"/>
    <s v="http://www.pangaea.de/ "/>
    <s v="Y"/>
    <x v="7"/>
    <s v="earth"/>
    <s v="Com"/>
    <s v="N"/>
    <s v="DFed"/>
    <s v="D"/>
    <s v="N"/>
    <s v="N"/>
    <s v="N-P"/>
    <n v="3"/>
    <s v="archiving, publishing and distributing georeferenced data from earth system research"/>
    <s v="PANGAEA is an Open Access library aimed at archiving, publishing and distributing data from earth system research. The system guarantees reference and long-term availability of its content through data set citations including persistent identifiers (DOI) and a distribution via search engines, library cataglogs and portals by using international standard formats._x000a__x000a_"/>
    <s v="A"/>
    <s v="The system is hosted by Alfred Wegener Institute for Polar and Marine Research (AWI), 27515 Bremerhaven, Germany at the Center for Marine Environmental Sciences (MARUM), University of Bremen, 28359 Bremen, Germany_x000a__x000a_"/>
    <s v="Y"/>
    <s v="IGA"/>
    <s v="Y"/>
    <s v="G"/>
    <s v="    * The European Commission, Research_x000a_    * Federal Ministry of Education and Research (BMBF)_x000a_    * Deutsche Forschungsgemeinschaft (DFG)_x000a_    * International Ocean Drilling Program (IODP)_x000a_"/>
    <s v="N"/>
    <s v="N/A"/>
    <s v="from projects"/>
    <s v="System concepts and development   Dr. Michael Diepenbroek_x000a_Data librarian and organisation  Dr. Hannes Grobe_x000a_Web services  Uwe Schindler (Schindlers Software)_x000a_User service, tools and data products  Dr. Rainer Sieger_x000a_Staff of the Computer center at AWI   "/>
    <s v="Y"/>
    <s v="N"/>
    <s v="submit data to info@pangaea.de"/>
    <s v="http://wiki.pangaea.de"/>
    <s v="any; ISO standards preferred"/>
    <s v="email"/>
    <s v="on request of the author"/>
    <s v="Y"/>
    <s v="any standard format; export as text and html"/>
    <s v="web site, data warehouse, OAI-PMH for harvesting"/>
    <s v="Open Access, CC-by or CC-by-nc"/>
    <s v="Y"/>
    <s v="none"/>
    <s v="see above"/>
    <s v="New data might be under moratorium and password protected. The description of each data set is always visible and includes the principle investigator (PI) to ask for access."/>
    <s v="Datasets can be identified, shared, published and cited by using the data set citation including the Digital Object Identifier (DOI). Data are archived as supplements to publications or as citable data collections. Citations are distributed through the catalog of the German National Library of Science and Technology (TIBORDER)._x000a__x000a_The system is operated in the sense of the Berlin Declaration on Open Access to Knowledge in the Sciences and Humanities which is a follow up to the Budapest Open Access Initiative._x000a__x000a_The policy of data management and archiving follows the Principles and Responsibilities of ICSU World Data Centers and the OECD Principles and Guidelines for Access to Research Data from Public Funding."/>
    <s v="tools for data visualization and processing are provided http://www.pangaea.de/software/"/>
    <s v="search engine (PANGAEA own and Google etc), data ware house, portals (e.g. http://www.oaister.org), library catalogs (e.g.http://tiborder.gbv.de/psi/LNG=EN/DB=2.63/)"/>
    <s v="data publishing through &quot;WDC-MARE Reports&quot;"/>
    <s v="Y"/>
    <s v="Pangaea assures preservation by using ISO standards and persistent idenifiers. a policy is underway."/>
    <s v="Y"/>
    <s v="http://wiki.pangaea.de/wiki/Diary"/>
    <n v="1993"/>
    <s v="UNK"/>
    <s v="info@pangaea.de"/>
  </r>
  <r>
    <x v="2"/>
    <s v="UNK"/>
    <s v="Y"/>
    <s v="Y"/>
    <m/>
    <s v="Melanoma Molecular Map Project"/>
    <s v="http://www.mmmp.org/MMMP/"/>
    <s v="Y"/>
    <x v="3"/>
    <s v="biology"/>
    <s v="Res"/>
    <s v="Y"/>
    <s v="Univ"/>
    <s v="C"/>
    <s v="N"/>
    <s v="N"/>
    <s v="UC"/>
    <n v="1"/>
    <s v="research on melanoma biology and therapy"/>
    <s v="The Melanoma Molecular Map Project (MMMP) is an open access, interactive web-based multidatabase dedicated to the research on melanoma biology and therapy._x000a_The aim of this non-profit project is to create an organized and continuously updated databank collecting the huge and ever growing amount of scientific knowledge on melanoma currently scattered in thousands of articles published in hundreds of Journals._x000a_This objective is pursued by comprehensively collecting and rationally integrating the published data regarding not only the clinical results thus far achieved but also the molecular derangements that make melanoma such a deadly and therapy refractory cancer. Of particular interest are the translational aspects of melanoma research, i.e. the molecular features that might be exploited for the development of molecularly targeted therapies (see Molecularly targeted therapy section in Melanoma: an introduction)._x000a_In the light of the common pathways characterizing many different types of cancer, interesting findings yielded from experiments or clinical studies on tumors other than melanoma can also be of help to foster melanoma research, and thus will be considered for publication in the MMMP website._x000a_Ultimately, the information provided by the MMMP might allow investigators to formulate new mechanistic/therapeutic hypotheses and thus might further stimulate basic, translational and clinical research._x000a_The spirit of the MMMP is that of sharing scientific knowledge on melanoma to make the most of current research and speed up the discovery pace of novel therapeutic strategies. Accordingly, the MMMP mostly relies on the support from individual researchers who submit their scientific contribution either spontaneously or following formal invitation."/>
    <s v="I"/>
    <s v="UNK"/>
    <s v="Y"/>
    <s v="http://www.mmmp.org/MMMP/import.mmmp?page=support.mmmp"/>
    <s v="Y"/>
    <s v="grants (G), donations (D), institute direct (ID)_x000a_"/>
    <s v="http://www.mmmp.org/MMMP/import.mmmp?page=support.mmmp"/>
    <s v="N"/>
    <s v="N/A"/>
    <s v="Thus far there are no partners (just scientific contributors, financial supporters and registered members)"/>
    <s v="1) The MMMP Team coordinates the data input into the databases (direct data input and external data input from researchers/investigators/oncologists from around the world). _x000a_2) The scientific advisory board is in charge of controlling and ensuring the scientific correctness of the website content._x000a_3) The coordinator (Dr. Simone Mocellin, University of Padova, Italy) is responsible for the overall project management. _x000a_"/>
    <s v="Y"/>
    <s v="Y"/>
    <s v="1) The scientific advisory board controls the scientific correctness of the submitted data_x000a_2) The MMMP Team handles the format of the submitted data as per the website's style _x000a_"/>
    <s v="Email. The contributors can either use the online system or email their contributions in any format that will be handled by the MMMP Team so to meet the website standards/requirements/style."/>
    <s v="UNK, behind registration layer"/>
    <s v="website"/>
    <s v="There is no copyright issue as the only accepted data are already published in peer review scientific Journals: investigators can only input data they have already published and they have to cite the source of the information. All the information available in the MMMP website is freely available to anyone in the world with no limitation whatsoever: the website spirit is to share knowledge without barriers of any kind."/>
    <s v="Y"/>
    <s v=".tif, .html 'modules', .pdfs of biomaps"/>
    <s v="Anyone can copy any information present in the MMMP databases"/>
    <s v="FPD"/>
    <s v="Y"/>
    <s v="N/A"/>
    <s v="no copyright"/>
    <s v="no restrictions "/>
    <s v="None"/>
    <s v="Besides the six databases, the MMMP website provides users with the most exhaustive and updated collection of melanoma-related news currently available on the web for free."/>
    <s v="UNK"/>
    <s v="UNK"/>
    <s v="N"/>
    <s v="UNK"/>
    <s v="N"/>
    <s v="The Melanoma Molecular Map (MMMP) Website (www.mmmp.org) was launched in September 2007. It is an internationally based effort to systematically collect and rationally organize the huge amount of information on melanoma biology and treatment currently scattered in thousands of scientific publications. This is the first time that the scientific community is provided with a free tool to gather all the available scientific information about a single disease. A core of dedicated people (surgical and medical oncologists, basic researchers, biologists, pharmacologists, immunologists and managing editors) called the MMMP Team searches the scientific literature to retrieve the data and input them into one of the six interconnected databases that compose the website. Most importantly, thousands of oncologists/investigators/researchers around the world are contacted (via email) and invited to directly contribute to this project by adding their knowledge to the databases according to the &quot;wiki&quot; spirit: sharing knowledge exponentially increases knowledge. Over the past two years, hundreds of records have been input into the databases by the MMMP Team as well as by individual researchers from all around the world. Moreover, hundreds of investigators have registered, showing their interest in this non-profit initiative for and by the scientific community. Finally, the Scientific Advisory Board has been joined by many of the most expert people in the field of melanoma research, which witnesses how much the scientific community was waiting for such a project."/>
    <n v="2007"/>
    <s v="Y, a counter is available on the website"/>
    <s v="mmmpteam@mmmp.org"/>
  </r>
  <r>
    <x v="2"/>
    <s v="UNK"/>
    <m/>
    <s v="R"/>
    <m/>
    <s v="McIDAS"/>
    <s v="http://www.ssec.wisc.edu/mcidas/"/>
    <s v="Y"/>
    <x v="2"/>
    <s v="earth"/>
    <s v="Res"/>
    <s v="N"/>
    <s v="Univ"/>
    <s v="D"/>
    <s v="N"/>
    <s v="N"/>
    <s v="UC"/>
    <n v="2"/>
    <s v="sophisticated software packages that perform a wide variety of functions with satellite imagery, observational reports, numerical forecasts, and other geophysical data"/>
    <s v="Welcome to the McIDAS Website. In existence since 1973, McIDAS (Man computer Interactive Data Access System) is a suite of sophisticated software packages that perform a wide variety of functions with satellite imagery, observational reports, numerical forecasts, and other geophysical data. Those functions include displaying, analyzing, interpreting, acquiring and managing the data. [more]_x000a__x000a_This website, administered by McIDAS User Services at the Space Science and Engineering Center (SSEC) of the University of Wisconsin-Madison, has a variety of uses, including:_x000a__x000a_    * information for visitors interested in learning about the McIDAS software packages_x000a_    * access to software, documentation and other information for McIDAS Users' Group members_x000a_    * access to these free software packages: McIDAS-V (a beta version of the successor to McIDAS-X [SSEC's flagship visualization and data analysis software package]), and OpenADDE (a package used to serve geophysical data to client workstations)_x000a_"/>
    <s v="U"/>
    <s v="administered by McIDAS User Services at the Space Science and Engineering Center (SSEC) of the University of Wisconsin-Madison, "/>
    <s v="Y"/>
    <s v="Sub"/>
    <s v="N"/>
    <s v="S"/>
    <s v="unclear if funding is primarily from memberships or not, looks like NASA, NOAA and the Navy may provide support for some SSEC projects but not clear about McIDAS"/>
    <s v="Y"/>
    <s v="http://www.ssec.wisc.edu/mcidas/policies/mug_fees.html"/>
    <s v="UNK"/>
    <s v="Based within the SSEC at UW-Madison"/>
    <s v="N"/>
    <s v="Y"/>
    <s v="N/A"/>
    <s v="N/A"/>
    <s v="N/A"/>
    <s v="N/A"/>
    <s v="N/A"/>
    <s v="Y"/>
    <s v="unclear, behind registration, dependent upon membership level"/>
    <s v="website"/>
    <s v="varies according to membership"/>
    <s v="N"/>
    <s v="http://www.ssec.wisc.edu/mcidas/policies/mug_fees.html"/>
    <s v="conditions of use outlined here: http://www.ssec.wisc.edu/mcidas/policies/mug_policy.html"/>
    <s v="conditions of use outlined here: http://www.ssec.wisc.edu/mcidas/policies/mug_policy.html"/>
    <s v="conditions of use outlined here: http://www.ssec.wisc.edu/mcidas/policies/mug_policy.html"/>
    <s v="UNK"/>
    <s v="UNK"/>
    <s v="UNK"/>
    <s v="N"/>
    <s v="N/A"/>
    <s v="N"/>
    <s v="Welcome to the McIDAS Website. In existence since 1973, McIDAS (Man computer Interactive Data Access System) is a suite of sophisticated software packages that perform a wide variety of functions with satellite imagery, observational reports, numerical forecasts, and other geophysical data. Those functions include displaying, analyzing, interpreting, acquiring and managing the data._x000a__x000a_http://www.ssec.wisc.edu/mcidas/software/about_mcidas.html"/>
    <n v="1973"/>
    <s v="not quite: http://www.ssec.wisc.edu/mcidas/misc/log.html"/>
    <s v="http://www.ssec.wisc.edu/contact-form/index.php?name=Schaffer,%20Becky"/>
  </r>
  <r>
    <x v="3"/>
    <m/>
    <m/>
    <m/>
    <m/>
    <m/>
    <m/>
    <m/>
    <x v="11"/>
    <m/>
    <m/>
    <m/>
    <m/>
    <m/>
    <m/>
    <m/>
    <m/>
    <m/>
    <m/>
    <m/>
    <m/>
    <m/>
    <m/>
    <m/>
    <m/>
    <m/>
    <m/>
    <m/>
    <m/>
    <m/>
    <m/>
    <m/>
    <m/>
    <m/>
    <m/>
    <m/>
    <m/>
    <m/>
    <m/>
    <m/>
    <m/>
    <m/>
    <m/>
    <m/>
    <m/>
    <m/>
    <m/>
    <m/>
    <m/>
    <m/>
    <m/>
    <m/>
    <m/>
    <m/>
    <m/>
    <m/>
    <m/>
  </r>
  <r>
    <x v="3"/>
    <m/>
    <m/>
    <m/>
    <m/>
    <m/>
    <m/>
    <m/>
    <x v="11"/>
    <m/>
    <m/>
    <m/>
    <m/>
    <m/>
    <m/>
    <m/>
    <m/>
    <m/>
    <m/>
    <m/>
    <m/>
    <m/>
    <m/>
    <m/>
    <m/>
    <m/>
    <m/>
    <m/>
    <m/>
    <m/>
    <m/>
    <m/>
    <m/>
    <m/>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count="101">
  <r>
    <n v="1"/>
    <s v="CL3"/>
    <s v="UNK"/>
    <x v="0"/>
    <s v="R"/>
    <m/>
    <x v="0"/>
    <s v="http://nssdc.gsfc.nasa.gov/ "/>
    <x v="0"/>
    <x v="0"/>
    <s v="astronomy"/>
    <x v="0"/>
    <x v="0"/>
    <x v="0"/>
    <x v="0"/>
    <x v="0"/>
    <x v="0"/>
    <x v="0"/>
    <x v="0"/>
    <x v="0"/>
    <s v="astronomy and astrophysics, solar and space plasma physics, and planetary and lunar science"/>
    <s v="permanent archive for NASA space science mission data"/>
    <x v="0"/>
    <s v="part of the Solar System Exploration Data Services Office (SSEDSO) in the Solar System Exploration Division at NASA's Goddard Space Flight Center in Greenbelt, MD"/>
    <x v="0"/>
    <s v="FGA, NASA"/>
    <x v="0"/>
    <x v="0"/>
    <s v="sponsored by the Heliophysics Division of NASA's Science Mission Directorate"/>
    <x v="0"/>
    <s v="N/A"/>
    <s v="unknown"/>
    <s v="unknown"/>
    <x v="0"/>
    <x v="0"/>
    <s v="N/A"/>
    <s v="N/A"/>
    <x v="0"/>
    <s v="N/A"/>
    <s v="N/A"/>
    <s v="Y"/>
    <x v="0"/>
    <s v="online: WWW, FTP_x000a_offline: CD ROM, DVD and video"/>
    <s v="FPDCR"/>
    <x v="0"/>
    <s v="D: Offline services fee structure:  http://nssdc.gsfc.nasa.gov/nssdc/cands_policy.html, NSSDC does charge for photographic materials on a cost-recovery basis (see http://nssdc.gsfc.nasa.gov/nssdc/photo.html)."/>
    <s v="public domain"/>
    <s v="N/A (looked for, no results)"/>
    <s v="credit NASA"/>
    <s v="NSSDC mainly distributes digital data. Effective January 1, 2007, requests for photos and non-digital data will be dealt with on a case by case basis involving the NSSDC Head.  When appropriate, duplication can be initiated if all costs are recovered; this includes the potential digitization of material and posting on FTP."/>
    <s v="As permanent archive, NSSDC teams with NASA's discipline-specific space science &quot;active archives&quot; which provide access to data to researchers and, in some cases, to the general public."/>
    <s v="unknown"/>
    <x v="0"/>
    <s v="OAIS, http://nssdc.gsfc.nasa.gov/nost/curation.html"/>
    <x v="0"/>
    <s v="NSSDC was first established at Goddard Space Flight Center in 1966. NSSDC's staff consists largely of physical scientists, computer scientists, analysts, programmers, and data technicians. Staffing level, including civil service and onsite contractors, has ranged between 30 and 100 over the life of NSSDC. Early in its life, NSSDC accumulated data primarily on 7-track and 9-track tape and on various photoproducts, and all data dissemination was via media replication and mailing. Starting in the mid-1980's NSSDC received and disseminated increasing data volumes via electronic networks. Most network dissemination today is via WWW and FTP, and most offline data dissemination is via CD-ROM."/>
    <x v="0"/>
    <s v="N/A (looked for, no results)"/>
    <s v="Nate.James@nasa.gov"/>
    <m/>
    <m/>
    <m/>
  </r>
  <r>
    <n v="2"/>
    <s v="CL2"/>
    <s v="OK"/>
    <x v="1"/>
    <s v="Y"/>
    <s v="T"/>
    <x v="1"/>
    <s v="http://esapubs.org/archive/default.htm_x000a_"/>
    <x v="1"/>
    <x v="1"/>
    <s v="biology"/>
    <x v="1"/>
    <x v="1"/>
    <x v="1"/>
    <x v="1"/>
    <x v="0"/>
    <x v="1"/>
    <x v="0"/>
    <x v="1"/>
    <x v="1"/>
    <s v="ecology: Biotechnology, natural resource management, ecological restoration, ozone depletion and global climate change, ecosystem management, species extinction and loss of biological diversity, habitat alteration and destruction, sustainable ecological systems"/>
    <s v="The Ecological Society of America (ESA) is a nonpartisan, nonprofit organization of scientists founded in 1915 to: promote ecological science by improving communication among ecologists; raise the public's level of awareness of the importance of ecological science; increase the resources available for the conduct of ecological science; and ensure the appropriate use of ecological science in environmental decision making by enhancing communication between the ecological community and policy-makers. _x000a__x000a_Ecological Archives publishes materials that are supplemental to articles that appear in the ESA print journals (Ecology, Ecological Applications, and Ecological Monographs), as well as peer-reviewed Data Papers with abstracts published in the printed journals. Ecological Archives is published in digital, Internet-accessible form. Three kinds of publications appear in Ecological Archives: Appendices, Supplements, and Data Papers. "/>
    <x v="1"/>
    <s v="ESA supported"/>
    <x v="0"/>
    <s v="S, ESA"/>
    <x v="1"/>
    <x v="1"/>
    <s v="ESA supported"/>
    <x v="1"/>
    <s v="&gt;10,000 worldwide"/>
    <s v="none indicated"/>
    <s v="Board"/>
    <x v="1"/>
    <x v="0"/>
    <s v="For appendices and supplements, should be submitted at time of article submission in editable format, once paper accepted, need to put in template format._x000a__x000a_Data papers undergo peer review process."/>
    <s v="http://esapubs.esapubs.org/cgi-bin/main.plex"/>
    <x v="1"/>
    <s v="website: via ecotrack at http://esapubs.esapubs.org/, FTP, email"/>
    <s v="Permission to make digital or hard copies of part or all of the contents of Ecological Archives for personal use or educational use within one's home institution is hereby granted without fee, provided that the first page or initial screen of a display includes the notice &quot;Copyright by the Ecological Society of America,&quot; along with the full citation, including the name of the author(s). "/>
    <s v="Y"/>
    <x v="1"/>
    <s v="website"/>
    <s v="FPD"/>
    <x v="1"/>
    <s v="Though the archives are associated with subscriber-based publications the archives themselves are freely available., free up to 10MB per compiled 'piece'"/>
    <s v="Copyrights for components of this work owned by others than ESA must be honored."/>
    <s v="N/A (looked for, no results)"/>
    <s v="When using ideas or results of others in manuscripts submitted for publication, researchers will give full attribution of sources.  If the ideas or results have not been published, they may not be used without permission of the original researcher.  Illustrations or tables from other publications or manuscripts may be used only with permission of the copyright owner."/>
    <s v="appendices, supplements and data papers"/>
    <s v="The data sets registered here are associated with articles published in the journals of the Ecological Society of America. They are registered here in order to facilitate communication and data sharing by scientists. See individual registry entries for citation information as well as usage rights."/>
    <s v="wide variety of society services including educational activities, other published resources, etc.  Some of these will be membership restricted"/>
    <x v="0"/>
    <s v="The Ecological Society of America has a long-standing commitment to preservation, and began archiving all of its titles with JSTOR in 1998. Through this agreement with Portico, ESA continues its commitment to preserve its journals for future scholars, practitioners, researchers, and students._x000a__x000a_In addition, ESA has designated the Portico archive as an official delivery platform for post-cancellation access claims. "/>
    <x v="0"/>
    <s v="The first discussions on the formation of the Society took place in 1914 in the lobby of the Hotel Walton in Philadelphia, Pennsylvania, at a meeting of animal and plant ecologists organized by Henry Chandler Cowles. It became official on December 28th, 1915, in Columbus, Ohio, at the meeting of the American Association for the Advancement of Science (AAAS). A group of about 50 people voted to form the Ecological Society of America, adopted a constitution, and set the next meeting. Dr. Victor E. Shelford of the University of Illinois served as the first president.  The Society was founded for the purpose of unifying the science of ecology, stimulating research in all aspects of the discipline, encouraging communication among ecologists, and promoting the responsible application of ecological data and principles to the solution of environmental problems. The Society has grown from the first interested few to  more than 10,000 members worldwide."/>
    <x v="1"/>
    <s v="N/A (looked for, no results)"/>
    <s v="esa_journals@cornell.edu"/>
    <s v="Jane Bain, David Baldwin, Bill Michener"/>
    <s v="jlb40@cornell.edu, jdb27@cornell.edu, wmichene@lternet.edu"/>
    <m/>
  </r>
  <r>
    <n v="3"/>
    <s v="CL3"/>
    <s v="UNK"/>
    <x v="0"/>
    <s v="R"/>
    <m/>
    <x v="2"/>
    <s v="http://ctfs.si.edu/datasets/"/>
    <x v="1"/>
    <x v="2"/>
    <s v="earth"/>
    <x v="2"/>
    <x v="0"/>
    <x v="1"/>
    <x v="2"/>
    <x v="1"/>
    <x v="0"/>
    <x v="0"/>
    <x v="2"/>
    <x v="2"/>
    <s v="Barro Colorado Island 50 ha Plot, Cocoli 4 ha Plot, Sherman 6 ha Plot, Tree Atlas Panama Canal Watershed, Neotropical Tree Geographic Distribution Dataset"/>
    <s v="The world’s largest tropical forest research program, the Center for Tropical Forest Science (CTFS) of the Smithsonian Tropical Research Institute, monitors some of the most astonishing forests on the planet._x000a__x000a_CTFS comprises a global network of large-scale and long-term studies that together monitor more than three million individual tropical trees, representing more than 6,000 tree species – nearly 10% of the world’s entire tropical tree flora! "/>
    <x v="0"/>
    <s v="Part of the Smithsonian Tropical Research Institute's Center for Tropical Forest Science"/>
    <x v="1"/>
    <s v="F; IGA"/>
    <x v="0"/>
    <x v="2"/>
    <s v="The Center for Tropical Forest Science and each of its partner institutions depend on the financial and logistical support of their home institutions as well as generous donations from dozens of foundations, government agencies, corporations, and individuals. Most contributions to individual Forest Dynamics Plot programs are acknowledged in the homepages of their respective institutions and through publications resulting from the research. We are enormously appreciative of each of these organizations._x000a__x000a_Here we acknowledge the generous support of a few organizations that have contributed major support to the operations of the entire CTFS network: The John D. and Catherine T. Mac Arthur Foundation; U.S. National Science Foundation; Smithsonian Institution; Andrew W. Mellon Foundation; National Institute of Environmental Studies ( Japan ); The Peninsula Community Foundation"/>
    <x v="0"/>
    <s v="N/A"/>
    <s v="The Center for Tropical Forest Science (CTFS) of the Smithsonian Tropical Research Institute (CTFS) coordinates, through a consortium of scientific collaborators and institutions around the world, a network of long-term research programs in the natural and social sciences._x000a__x000a_The Arnold Arboretum of Harvard University is a key partner for the Asia plots housing the CTFS-AA Asia Program. This international group of researchers seeks to explain how tropical forests became so biodiverse, and conducts experiments to reveal how best to conserve forest habitat and restore degraded land in Africa, Asia and the Americas."/>
    <s v="Director (otherwise unclear)"/>
    <x v="0"/>
    <x v="0"/>
    <s v="N/A"/>
    <s v="N/A"/>
    <x v="0"/>
    <s v="N/A"/>
    <s v="N/A"/>
    <s v="Y"/>
    <x v="2"/>
    <s v="website"/>
    <s v="D"/>
    <x v="0"/>
    <s v="free"/>
    <s v="N/A (looked for, no results)"/>
    <s v="Must complete a request form (http://ctfs.si.edu/datasets/bci/bciformtest_download.php)_x000a__x000a_Raising funds to continue censuses of the BCI 50 ha plot is easier if usefulness can be demonstrated. For this reason, we ask that users submit the data request form, which creates a record in our user database. The prospective investigator should resubmit the form for each substantially different project._x000a__x000a_So that we can vouch for the accuracy of the data, and so we get a record of every use, we ask that the prospective investigator not share the BCI data with other parties not included on the Request for Data Access Proposal. _x000a__x000a_Copies of articles should be sent to the BCI PIs prior to submission. Unless stated otherwise, the PIs will not be involved as collaborators, but reserve the right to request authorship. Once published, any manuscript making use of the BCI data should be sent to the PIs. "/>
    <s v="Publications using BCI data should include the following citations:_x000a__x000a_Hubbell, S.P., Condit, R., and Foster, R.B. 2005. Barro Colorado Forest Census Plot Data. URL http://ctfs.si/edu/datasets/bci._x000a__x000a_Condit, R. 1998. Tropical Forest Census Plots. Springer-Verlag and R. G. Landes Company, Berlin, Germany, and Georgetown, Texas._x000a__x000a_Hubbell, S.P., R.B. Foster, S.T. O'Brien, K.E. Harms, R. Condit, B. Wechsler, S.J. Wright, and S. Loo de Lao. 1999. Light gap disturbances, recruitment limitation, and tree diversity in a neotropical forest. Science 283: 554-557. _x000a__x000a_Publications should also include an acknowledgement of the support of the Center for Tropical Forest Science of the Smithsonian Tropical Research Institute and the primary granting agencies that have supported the BCI plot:_x000a__x000a_&quot;The BCI forest dynamics research project was made possible by National Science Foundation grants to Stephen P. Hubbell: DEB-0640386, DEB-0425651, DEB-0346488, DEB-0129874, DEB-00753102, DEB-9909347, DEB-9615226, DEB-9615226, DEB-9405933, DEB-9221033, DEB-9100058, DEB-8906869, DEB-8605042, DEB-8206992, DEB-7922197, support from the Center for Tropical Forest Science, the Smithsonian Tropical Research Institute, the John D. and Catherine T. MacArthur Foundation, the Mellon Foundation, the Celera Foundation, and numerous private individuals, and through the hard work of over 100 people from 10 countries over the past two decades. The plot project is part the Center for Tropical Forest Science, a global network of large-scale demographic tree plots.&quot;"/>
    <s v="datasets and methodology protocols online, CTFS also provides publications (books, articles, proceedings and newsletters)"/>
    <s v="varies by data archive, some require request for use others are freely available on www"/>
    <s v="publications"/>
    <x v="0"/>
    <s v="http://www.ofeo.si.edu/ae_center/docs/ae_spec_conds/Codes%20Standards%20and%20Guidelines%202007-04-26.doc"/>
    <x v="0"/>
    <s v="http://siarchives.si.edu/findingaids/FARU0527.htm"/>
    <x v="2"/>
    <s v="N/A (looked for, no results)"/>
    <s v="condit@ctfs.si.edu "/>
    <m/>
    <m/>
    <m/>
  </r>
  <r>
    <n v="4"/>
    <s v="CL3"/>
    <s v="OK"/>
    <x v="1"/>
    <s v="Y"/>
    <s v="D"/>
    <x v="3"/>
    <s v="http://www.ciesin.columbia.edu/"/>
    <x v="1"/>
    <x v="2"/>
    <s v="earth"/>
    <x v="0"/>
    <x v="0"/>
    <x v="1"/>
    <x v="2"/>
    <x v="0"/>
    <x v="1"/>
    <x v="0"/>
    <x v="3"/>
    <x v="0"/>
    <s v="Agriculture, Biodiversity &amp; Ecosystems, Climate Change, Environmental Assessment &amp; Modeling, Environmental Health, Environmental Treaties, Indicators, Land Use/Land Cover Change, Natural Hazards, Population &amp; Poverty, Remote Sensing for Human Dimensions Research"/>
    <s v="The Center for International Earth Science Information Network (CIESIN) is a center within the Earth Institute at Columbia University."/>
    <x v="2"/>
    <s v="Center within Columbia University's Earth Institute"/>
    <x v="1"/>
    <s v="F;C;IGA;FGA"/>
    <x v="0"/>
    <x v="2"/>
    <s v="CIESIN receives funding through grants, contracts and collaborations, international organizations, foundations, centers, and departments within Columbia University._x000a__x000a_The Rasmussen Foundation, NASA Jet Propulsion Lab, National Institute of Child Health and Human Development, International Food Policy Research Insititute, Center for Environmental Research and Conservation (CERC) at Columbia University, Center for Environmental Research and Conservation (CERC) at Columbia,  NASA, National Historical Publications and Records Commission (NHPRC) of the National Archives and Records Administration (NARA), NSF, ProVention Consortium from the United Kingdom's Department for International Development (DFID), World Bank, U.S. State Department, Bureau of Oceans and International Environmental and Scientific Affairs, Coca-Cola Corporation, Samuel Foundation (1999-2002); Coca-Cola Corporation"/>
    <x v="0"/>
    <s v="N/A"/>
    <m/>
    <s v="Robert Chen, Director, Center for International Earth Science Information Network, bchen@ciesin.columbia.edu"/>
    <x v="1"/>
    <x v="0"/>
    <s v="Formal Ingest procedures, including review and pre-ingest preparation"/>
    <s v="Formal agreement"/>
    <x v="2"/>
    <s v="Email, portable media, retrieval"/>
    <s v="Copyright is retained by creator and creator grants non-exclusive rights for using, modifying, disseminating, and allowing third-party redissemination."/>
    <s v="Y"/>
    <x v="3"/>
    <s v="website, FTP"/>
    <s v="Rights are granted in compliance with rights received from provider."/>
    <x v="0"/>
    <s v="CIESIN offers unrestricted access and use of data without charge, unless specified in the documentation for particular data. All other rights are reserved. "/>
    <s v="Because the rights accompanying any particular resource depend on the particular copyright holder involved, you should carefully review the permission statement included under each resource when you are interested in using the resource in any way (other than for viewing) via CIESIN's host."/>
    <s v="CIESIN and its data providers permit users to download and/or copy search results, but not the database itself (or portions of it) that is being searched. With other third party materials accessible through this site, each copyright holder has granted CIESIN permission to post the work on CIESIN's computer network. Any other use by users accessing CIESIN's computer network is subject to applicable copyright laws. Check under the materials you want to access to determine what the rights are."/>
    <s v="Users are free to copy CIESIN-authored materials for personal and noncommercial use as long as content is not altered, and copyright ownership by CIESIN is acknowledged. All other rights are reserved. Data, information, and tools residing at CIESIN may be copied. All other rights are reserved."/>
    <s v="CIESIN works at the intersection of the social, natural, and information sciences, and specializes in on-line data and information management, spatial data integration and training, and interdisciplinary research related to human interactions in the environment."/>
    <s v="CIESIN works at the intersection of the social, natural, and information sciences, and specializes in on-line data and information management, spatial data integration and training, and interdisciplinary research related to human interactions in the environment."/>
    <s v="CIESIN has four divisions that reflect the organization's focus in the areas of Internet-based data and information management, spatial data integration and training, and interdisciplinary research related to human interactions in the environment. Respectively, these branches are: Geospatial Applications, Information Services, Information Technology, and Science Applications. Each division has professionally trained staff who bring together distinct sets of capabilities."/>
    <x v="0"/>
    <s v="http://www.ciesin.columbia.edu/documents/CIESINpreservationpolicy.pdf_x000a__x000a_CIESIN data and information resources should be centrally archived to provide access to all CIESIN users, achieve economies of scale, assure appropriate security, and comply with terms of agreements. If CIESIN projects and programs require separate data and information collections or archives, these archives should follow standard guidelines."/>
    <x v="0"/>
    <s v="The Center for International Earth Science Information Network (CIESIN) was established in 1989 as an independent non-governmental organization to provide information that would help scientists, decision-makers, and the public better understand the changing relationship between human beings and the environment. In 1998, CIESIN became a center within Columbia University's Earth Institute. From its offices at Columbia's Lamont-Doherty Earth Observatory campus in Palisades, New York, CIESIN continues to focus on applying state-of-the-art information technology to pressing interdisciplinary data, information, and research problems related to human interactions in the environment."/>
    <x v="3"/>
    <s v="N/A (looked for, no results)"/>
    <s v="ciesin.info@ciesin.columbia.edu"/>
    <s v="Robert Downs"/>
    <s v="rdowns@ciesin.columbia.edu"/>
    <m/>
  </r>
  <r>
    <n v="5"/>
    <s v="CL3"/>
    <s v="OK"/>
    <x v="1"/>
    <s v="Y"/>
    <s v="D"/>
    <x v="4"/>
    <s v="http://sedac.ciesin.columbia.edu/"/>
    <x v="1"/>
    <x v="2"/>
    <s v="earth"/>
    <x v="0"/>
    <x v="0"/>
    <x v="1"/>
    <x v="2"/>
    <x v="0"/>
    <x v="1"/>
    <x v="0"/>
    <x v="3"/>
    <x v="0"/>
    <s v="human interactions in the environment:_x000a__x000a_Archive of Census-Related Products; PROARCA Website; China Dimensions Data Collection; Environmental Performance Index (EPI); Environmental Sustainability; Environmental Sustainability Index (ESI); Environmental Treaty Texts; Georeferenced Population Data Sets of Mexico; Global Distribution of Poverty; Global Rural-Urban Mapping Project (GRUMP); Gridded Population of the World; Human Appropriation of Net Primary Productivity (HANPP); Human Footprint; IPCC Socioeconomic Data Distribution Centre; Last of the Wild; Low Elevation Coastal Zone Urban-Rural Estimates (LECZ); Natural Disaster Hotspots: A Global Risk Analysis; Population, Landscape, and Climate Estimates (PLACE); Public Use Microdata Samples (PUMS); U.S. Census Grids; Urban Landsat: Cities From Space; World Data Center for Human Interactions in the Environment (WDC)"/>
    <s v="SEDAC, the Socioeconomic Data and Applications Center, is one of the Distributed Active Archive Centers (DAACs) in the Earth Observing System Data and Information System (EOSDIS) of the U.S. National Aeronautics and Space Administration. SEDAC focuses on human interactions in the environment. Its mission is to develop and operate applications that support the integration of socioeconomic and Earth science data and to serve as an “Information Gateway” between the Earth and social sciences. "/>
    <x v="2"/>
    <s v="Operated by CIESIN in the Earth Institute at Columbia University"/>
    <x v="0"/>
    <s v="FGA, NASA"/>
    <x v="0"/>
    <x v="3"/>
    <s v="NASA-contract # NAS5-03117_x000a__x000a_Funded by the National Aeronautics and Space Administration (NASA), SEDAC is one of eight Distributed Active Archive Centers (DAACs), and the only one to focus on socioeconomic data. Its role is to bridge the Earth and social science research communities. The data SEDAC provides a complement to the Earth science and remote sensing data distributed through the other DAACs."/>
    <x v="0"/>
    <s v="N/A"/>
    <s v="none indicated"/>
    <s v="Dr. Robert S. Chen, SEDAC Manager , Phone: (845)365-8952 , Fax: (845)365-8922 , email: bchen@ciesin.columbia.edu"/>
    <x v="1"/>
    <x v="0"/>
    <s v="Formal Ingest procedures, including review and pre-ingest preparation"/>
    <s v="Formal agreement"/>
    <x v="2"/>
    <s v="Email, portable media, retrieval"/>
    <s v="The following guidelines will be used to establish which data sets are considered for designation as part of the holdings of the WDC for Human Interactions in the Environment:_x000a__x000a_    * The WDC for Human Interactions in the Environment will select data sets that fit into the scope for the data center —human interactions in the environment with emphasis on georeferenced population and administrative boundaries data._x000a_    * The WDC for Human Interactions in the Environment will select data sets that have no access restrictions._x000a_    * The WDC for Human Interactions in the Environment will select data sets that can be disseminated within established guidelines._x000a_    * The WDC holdings will be reviewed at least annually to assess the continued relevance of the data sets to the mission of the WDC for Human Interactions in the Environment."/>
    <s v="Y"/>
    <x v="4"/>
    <s v="website, FTP, CD ROM, email"/>
    <s v="Rights are granted in compliance with rights received from provider."/>
    <x v="0"/>
    <s v="CIESIN offers unrestricted access and use of data without charge, unless specified in the documentation for particular data. All other rights are reserved. "/>
    <s v="Copyright is retained by the copyright holder of each dataset. "/>
    <s v="Any restrictions are described within the documentation for the dataset."/>
    <s v="Each dataset contains a recommended citation."/>
    <s v="Web Map Service (WMS) and Web Feature Service (WFS) layers are available from SEDAC servers directly using any WMS or WFS compliant client. Services for vector data respond to both WFS (data) and WMS (map) requests. The tables below list the services available and provide links to the GetCapabilities documents that are required to access the services from an OGC-compliant client._x000a__x000a_Population data from Gridded Population of the World (GPWv3) are available via the Web Coverage Server (WCS) specification on a test (beta) WCS server. When testing is complete, selected raster WMS services will also be made available as WCS layers for service-based access."/>
    <s v="SEDAC's mission is to develop and deliver information products and services that integrate social and natural science data in ways useful for decision making. Includes access to a large amount of data under Data Resources.  See http://sedac.ciesin.org/data.html"/>
    <s v="Data Resources, Information Resources, Information Gateway, Interactive Applications, Discussion Lists, Related Sites, Citations, Data Visualization Tools, Help/FAQ's, Recent Releases, and News."/>
    <x v="0"/>
    <s v="http://www.ciesin.columbia.edu/documents/CIESINpreservationpolicy.pdf_x000a__x000a_CIESIN data and information resources should be centrally archived to provide access to all CIESIN users, achieve economies of scale, assure appropriate security, and comply with terms of agreements. If CIESIN projects and programs require separate data and information collections or archives, these archives should follow standard guidelines._x000a__x000a_http://www.ngdc.noaa.gov/wdc/guide/wdcguide.pdf"/>
    <x v="0"/>
    <s v="see CIESIN"/>
    <x v="3"/>
    <s v="N/A (looked for, no results)"/>
    <s v="http://sedac.custhelp.com/"/>
    <m/>
    <m/>
    <m/>
  </r>
  <r>
    <n v="6"/>
    <s v="CL3"/>
    <s v="OK"/>
    <x v="1"/>
    <s v="Y"/>
    <s v="D"/>
    <x v="5"/>
    <s v="http://sedac.ciesin.columbia.edu/wdc/about.jsp "/>
    <x v="1"/>
    <x v="2"/>
    <s v="earth"/>
    <x v="0"/>
    <x v="0"/>
    <x v="1"/>
    <x v="2"/>
    <x v="0"/>
    <x v="1"/>
    <x v="0"/>
    <x v="3"/>
    <x v="0"/>
    <s v="global data sets related to population, sustainability, poverty, health, hazards, conservation, governance and climate"/>
    <s v="The World Data Center for Human Interactions in the Environment is one of 52 data centers of the World Data Center system.  The WDC system mission is to provide access to geophysical and environmental data to all scientists for free or for the cost of reproduction.  The WDC for Human Interactions in the Environment archives and distributes global data sets related to population, sustainability, poverty, health, hazards, conservation, governance and climate.  We are hosted by the Center for International Earth Science Information Network (CIESIN), which is a center within the Earth Institute at Columbia University."/>
    <x v="2"/>
    <s v="Part of SEDAC, operated by CIESIN in the Earth Institute at Columbia University"/>
    <x v="0"/>
    <s v="FGA, NASA"/>
    <x v="0"/>
    <x v="3"/>
    <s v="NASA-contract # NAS5-03117_x000a__x000a_Supported by SEDAC, CIESIN’s WDC is one of 51 data centers of the World Data Center System. As part of the System mission to provide scientists with access to geophysical and environmental data, this WDC promotes the development, dissemination, and preservation of high-quality global data sets related to population, sustainability, poverty, health, hazards, conservation, governance, and climate. Data may be searched within WDC holdings or the catalogs of other related data centers, aided by visualization and analysis tools such as a map gallery and an interactive map client."/>
    <x v="0"/>
    <s v="N/A"/>
    <s v="16, http://sedac.ciesin.org/wdc/partners.jsp"/>
    <s v="Dr. Robert S. Chen, Director"/>
    <x v="1"/>
    <x v="0"/>
    <s v="Formal Ingest procedures, including review and pre-ingest preparation"/>
    <s v="Formal agreement"/>
    <x v="2"/>
    <s v="Email, portable media, retrieval"/>
    <s v="The following guidelines will be used to establish which data sets are considered for designation as part of the holdings of the WDC for Human Interactions in the Environment:_x000a__x000a_    * The WDC for Human Interactions in the Environment will select data sets that fit into the scope for the data center —human interactions in the environment with emphasis on georeferenced population and administrative boundaries data._x000a_    * The WDC for Human Interactions in the Environment will select data sets that have no access restrictions._x000a_    * The WDC for Human Interactions in the Environment will select data sets that can be disseminated within established guidelines._x000a_    * The WDC holdings will be reviewed at least annually to assess the continued relevance of the data sets to the mission of the WDC for Human Interactions in the Environment."/>
    <s v="Y"/>
    <x v="4"/>
    <s v="website, FTP, CD ROM, email"/>
    <s v="Rights are granted in compliance with rights received from provider."/>
    <x v="0"/>
    <s v="CIESIN offers unrestricted access and use of data without charge, unless specified in the documentation for particular data. All other rights are reserved. "/>
    <s v="These guidelines will be used to establish a firm policy related to data dissemination and data pricing:_x000a__x000a_    * Access to metadata: Access to online directory, inventory, and general documentation is free of charge and unrestricted._x000a_    * Access to data: All data sets that have been designated as WDC for Human Interactions in the Environment data will be free or distributed at the marginal cost of recovery and delivery according to ICSU/WDC guidelines._x000a_    * Privacy and Copyright: Data sets or subsets of data sets that violate the rights or privacy of individuals or national or international copyright laws will not be disseminated._x000a__x000a_The WDC for Human Interactions in the Environment also follows the data policy of the host organization, CIESIN. "/>
    <s v="Any restrictions are described within the documentation for the dataset."/>
    <s v="Each dataset contains a recommended citation."/>
    <s v="Data, data guides, maps, mapping tools and other resources"/>
    <s v="data freely available on website, see also http://www.ngdc.noaa.gov/wdc/guide/gdsystema.html"/>
    <s v="CIESIN is developing a range of products and services. The CIESIN Gopher or CIESIN World Wide Web server is a good place to start exploring. The CIESIN Gopher can be accessed by connecting to gopher.ciesin.org using either a Gopher client or telnet. CIESIN's WWW server can be accessed at http://www.ciesin.org."/>
    <x v="0"/>
    <s v="see http://www.ngdc.noaa.gov/wdc/guide/gdsystema.html_x000a__x000a_http://www.ngdc.noaa.gov/wdc/guide/wdcguide.pdf"/>
    <x v="0"/>
    <s v="see CIESIN"/>
    <x v="3"/>
    <s v="N/A (looked for, no results)"/>
    <s v="http://sedac.custhelp.com/"/>
    <m/>
    <m/>
    <m/>
  </r>
  <r>
    <n v="7"/>
    <s v="CL2"/>
    <s v="OK"/>
    <x v="1"/>
    <s v="Y"/>
    <s v="D"/>
    <x v="6"/>
    <s v="http://www.med.harvard.edu/AANLIB/home.html "/>
    <x v="1"/>
    <x v="3"/>
    <s v="biology"/>
    <x v="1"/>
    <x v="1"/>
    <x v="1"/>
    <x v="2"/>
    <x v="0"/>
    <x v="1"/>
    <x v="1"/>
    <x v="3"/>
    <x v="1"/>
    <s v="basic neuroanatomy"/>
    <s v="This is an information resource for central nervous system imaging which integrates clinical information with magnetic resonance (MR), x-ray computed tomography (CT), and nuclear medicine images. We welcome submission of Atlas entries. The Atlas project is made possible in part by the Departments of  Radiology and Neurology at Brigham and Women's Hospital, Harvard Medical School, the Countway Library of Medicine, and the American Academy of Neurology_x000a__x000a_The Atlas is intended as an introduction to basic neuroanatomy, with emphasis on the pathoanatomy of several leading central nervous system diseases. While attempting to present a range of brain abnormalities, we have not attempted to survey the entire extent of brain disease; the reader should seek this type of information in a comprehensive textbook of neuroimaging. We hope in future additions to include the parkinsonian syndromes, epilepsy, and samples of neuropsychiatric syndromes, among other conditions."/>
    <x v="2"/>
    <s v="within Harvard university"/>
    <x v="1"/>
    <s v="U;A"/>
    <x v="0"/>
    <x v="4"/>
    <s v="The Atlas project is made possible in part by the Departments of  Radiology and Neurology at Brigham and Women's Hospital, Harvard Medical School, the Countway Library of Medicine, and the American Academy of Neurology"/>
    <x v="0"/>
    <s v="N/A"/>
    <s v="none indicated"/>
    <s v="co-Pis_x000a__x000a_Keith A. Johnson, M.D. (keith@bwh.harvard.edu)_x000a_J. Alex Becker (jabecker@mit.edu)"/>
    <x v="1"/>
    <x v="0"/>
    <s v="not stated"/>
    <s v="We welcome submission of consise, exemplary, clinically driven examples of neuroimaging. The text should be in the HTML format  and images in gif, jpeg, or mpeg formats. If your submitted case requires image registration, we will need an ftp site and image format information."/>
    <x v="3"/>
    <s v="FTP"/>
    <s v="All materials are copyrighted. If you would like to point to any of these materials from your WWW page, please feel free. But please LINK to the original documents, rather than copying and serving from your local site. Portions of this work may be individually downloaded, copied, and cited for the personal and educational purposes of individuals and organizations in their work, provided that proper attribution and context are given. Commercial reproduction or multiple distribution of any kind is prohibited. Copyright © 1995-1999 Keith A. Johnson and J. Alex Becker. All rights reserved. Reproduction in whole or in part in any form or medium without express written permission of the Whole Brain Atlas is prohibited. WBA and the WBA logo are trademarks of the Whole Brain Atlas."/>
    <s v="Y"/>
    <x v="5"/>
    <s v="website, FTP?"/>
    <s v="F"/>
    <x v="0"/>
    <s v="none indicated"/>
    <s v="All materials are copyrighted._x000a__x000a_If you would like to point to any of these materials from your WWW page, please feel free. But please LINK to the original documents, rather than copying and serving from your local site._x000a__x000a_Portions of this work may be individually downloaded, copied, and cited for the personal and educational purposes of individuals and organizations in their work, provided that proper attribution and context are given._x000a__x000a_Commercial reproduction or multiple distribution of any kind is prohibited._x000a__x000a_Copyright © 1995-1999 Keith A. Johnson and J. Alex Becker. All rights reserved. Reproduction in whole or in part in any form or medium without express written permission of the Whole Brain Atlas is prohibited. WBA and the WBA logo are trademarks of the Whole Brain Atlas."/>
    <s v="Copyright statement at http://www.med.harvard.edu/AANLIB/cprt.html"/>
    <s v="Portions of this work may be individually downloaded, copied, and cited for the personal and educational purposes of individuals and organizations in their work, provided that proper attribution and context are given."/>
    <s v="From a review of the site:  &quot;An incredible collection of MR images of the brain. A well designed and easy to use web site that includes 'Tours' of pathological conditions as well as MPEG movies. Also offers a self-quiz on anatomical structures. The on-line atlas has sections on normal brain, cerebrovascular disease, neoplastic disease, degenerative disease, and inflammatory/infectious disease.&quot;"/>
    <s v="Portions of this work may be individually downloaded, copied, and cited for the personal and educational purposes of individuals and organizations in their work, provided that proper attribution and context are given."/>
    <s v="none other than indicated here"/>
    <x v="1"/>
    <s v="none indicated"/>
    <x v="0"/>
    <s v="N/A"/>
    <x v="4"/>
    <s v="N/A (looked for, no results)"/>
    <s v="keith@bwh.harvard.edu"/>
    <m/>
    <m/>
    <m/>
  </r>
  <r>
    <n v="8"/>
    <s v="CL2"/>
    <s v="&quot;The collections of the Brain Biodiversity Bank of Michigan State University have been merged with those of the Neuroanatomy Division of the National Museum of Health and Medicine, Armed Forces Institute of Pathology, in Washington, DC. This institution is a government agency within the Office of the Secretary of Defense. You should have their extensive collections and databases included in your survey. If you do not, you should contact Franklin Damann and Archibald Fobbs, curators of Collections and of Neuroanatomical Collections, respectively, at:_x000a__x000a_Archibald.Fobbs@afip.osd.mil,_x000a_Franklin.Damann@afip.osd.mil,_x000a__x000a__x000a_While the Michigan State Collections retain their University association, the collections themselves and the relevant databases are now housed at the Museum._x000a_&quot;"/>
    <x v="1"/>
    <s v="Y, changed"/>
    <s v="T"/>
    <x v="7"/>
    <s v="http://www.msu.edu/%7ebrains/index.html "/>
    <x v="1"/>
    <x v="4"/>
    <s v="biology"/>
    <x v="1"/>
    <x v="0"/>
    <x v="1"/>
    <x v="2"/>
    <x v="0"/>
    <x v="1"/>
    <x v="0"/>
    <x v="3"/>
    <x v="1"/>
    <s v="Atlases: Human - Sheep - Dolphin - Axolotl - Human - Brainstem_x000a_Brains: Cat - Echidna - Loris - Red Kangaroo - Tasmanian Devil - More_x000a__x000a_Cat, Chimpanzee, Cow, Dolphin, Echidna, Human, Hyena, Lion, Llama, Loris, Manatee, Mandrill, Mongoose, Owl Monkey, Pig, Polar Bear, Red Kangaroo, Rhesus Monkey, Sea Lion, Sheep, Tasmanian Devil, Weasel, Zebra"/>
    <s v="A world resource for illustrations of whole brains and stained sections from a great variety of mammals"/>
    <x v="2"/>
    <s v="within Michigan State University"/>
    <x v="0"/>
    <s v="FGA, NSF"/>
    <x v="0"/>
    <x v="5"/>
    <s v="Grants IBN 0131267, 0131826, and 0131028, from the National Science Foundation Division of Integrative Biology and Neuroscience."/>
    <x v="0"/>
    <s v="N/A"/>
    <s v="This internet site is associated with the Comparative Mammalian Brain Collections site at http://www.brainmuseum.org"/>
    <s v="Dr John I. Johnson, johnij@aol.com"/>
    <x v="0"/>
    <x v="0"/>
    <s v="N/A"/>
    <s v="N/A"/>
    <x v="0"/>
    <s v="N/A"/>
    <s v="N/A"/>
    <s v="Y"/>
    <x v="6"/>
    <s v="website"/>
    <s v="F"/>
    <x v="0"/>
    <s v="none indicated"/>
    <s v="All of the images on this site are copyrighted. They were produced with the support of public funds, and we wish to keep them available for public use. You may use them for any purpose which will not interfere with their use by others. We do ask that you SECURE OUR PERMISSION, so that we can track the uses being made._x000a__x000a_    * There is no charge for the permission nor for the use of the images._x000a_    * The permission process is important for our guidance in producing additional images and also for maintaining our public support._x000a_    * We also ask that you credit this site as the source of the image(s), and the National Science Foundation for its support."/>
    <s v="There is no charge for the permission nor for the use of the images. The permission process is important for our guidance in producing additional images and also for maintaining our public support. We also ask that you credit this site as the source of the image(s), and the National Science Foundation for its support."/>
    <s v="none indicated"/>
    <s v="D, OS"/>
    <s v="There is no charge for the permission nor for the use of the images. The permission process is important for our guidance in producing additional images and also for maintaining our public support. We also ask that you credit this site as the source of the image(s), and the National Science Foundation for its support."/>
    <s v="What we are doing currently at Michigan State is a series of demonstration projects for publicizing the contents of the collections and ways in which they can be used. We have prepared databases of the contents of the collections for presentation and use on this site, as well as for downloading by users in several formats. We are also developing a series of labeled atlases of stained sections for educators, students, and researchers."/>
    <x v="1"/>
    <s v="none indicated"/>
    <x v="0"/>
    <s v="N/A"/>
    <x v="5"/>
    <s v="N/A (looked for, no results)"/>
    <s v="johnij@aol.com"/>
    <m/>
    <m/>
    <m/>
  </r>
  <r>
    <n v="9"/>
    <s v="CL3"/>
    <s v="OK"/>
    <x v="1"/>
    <s v="Y"/>
    <s v="D"/>
    <x v="8"/>
    <s v="http://www.ncbi.nlm.nih.gov/Genbank/ "/>
    <x v="1"/>
    <x v="3"/>
    <s v="biology"/>
    <x v="0"/>
    <x v="0"/>
    <x v="1"/>
    <x v="0"/>
    <x v="0"/>
    <x v="0"/>
    <x v="1"/>
    <x v="0"/>
    <x v="0"/>
    <s v="annotated collection of all publicly available DNA sequences_x000a__x000a_There are approximately 65,369,091,950 bases in 61,132,599 sequence records in the traditional GenBank divisions and 80,369,977,826 bases in 17,960,667 sequence records in the WGS division as of August 2006."/>
    <s v="GenBank® is the NIH genetic sequence database, an annotated collection of all publicly available DNA sequences ( Nucleic Acids Research 2007 Jan ;35(Database issue):D21-5)."/>
    <x v="0"/>
    <s v=" The National Center for Biotechnology Information (NCBI) is part of the National Library of Medicine (NLM) which  is part of the National Institutes of Health (NIH)"/>
    <x v="0"/>
    <s v="FGA, NIH NLM"/>
    <x v="1"/>
    <x v="6"/>
    <s v="funded by the National Institutes of Health (NIH) through the National Library of Medicine"/>
    <x v="0"/>
    <s v="N/A"/>
    <s v="The International Collaborating Databases : DNA Database of Japan (DDBJ) and the European Molecular  Biology Laboratory (EMBL)"/>
    <s v="NIH's NLM"/>
    <x v="1"/>
    <x v="0"/>
    <s v="The most important source of new data for GenBank® is direct submissions from scientists. GenBank depends on its contributors to help keep the database as comprehensive, current, and accurate as possible. NCBI provides timely and accurate processing and biological review of new entries and updates to existing entries, and is ready to assist authors who have new data to submit. "/>
    <s v="http://www.ncbi.nlm.nih.gov/Genbank/submit.html_x000a__x000a_The typical GenBank submission consists of a single, contiguous stretch of DNA or RNA sequence with annotations. The annotations are meant to provide an adequate representation of the biological information in the record. The GenBank Feature Table Definition describes the various features and subsequent qualifiers agreed upon by the International Nucleotide Sequence Database Collaboration._x000a__x000a_Currently, only nucleotide sequences are accepted for direct submission to GenBank. These include mRNA sequences with coding regions, fragments of genomic DNA with a single gene or multiple genes, and ribosomal RNA gene clusters. If part of the nucleotide sequence encodes a protein, a conceptual translation, called a CDS (coding sequence), is annotated. The span of the CDS feature is mapped to the nucleotide sequence encoding the protein. A protein Accession number (/protein_id) is assigned to the translation product, which will subsequently be added to the protein databases._x000a__x000a_Multiple sequences can be submitted together. Such batch submissions of non-related sequences may be processed together but will be displayed in Entrez (Chapter 15) as single records. Alternatively, by using the Sequin submission tool (Chapter 12), a submitter can specify that several sequences are biologically related. Such sequences are classified as environmental sample sets, population sets, phylogenetic sets, mutation sets, or segmented sets. Each sequence within a set is assigned its own Accession number and can be viewed independently in Entrez. However, with the exception of segmented sets, each set is also indexed within the PopSet division of Entrez, thus allowing scientists to view the relationship between the sequences._x000a__x000a_What defines a set? Environmental sample, population, phylogenetic, and mutation sets all contain a group of sequences that spans the same gene or region of the genome. Environmental samples are derived from a group of unclassified or unknown organisms. A population set contains sequences from different isolates of the same organism. A phylogenetic set contains sequences from different organisms that are used to determine the phylogenetic relationship between them. Sequencing multiple mutations within a single gene gives rise to a mutation set._x000a__x000a_All sets, except segmented sets, may contain an alignment of the sequences within them and might include external sequences already present in the database. In fact, the submitter can begin with an existing alignment to create a submission to the database using the Sequin submission tool. Currently, Sequin accepts FASTA+GAP, PHYLIP, MACAW, NEXUS Interleaved, and NEXUS Contiguous alignments. Submitted alignments will be displayed in the PopSet section of Entrez._x000a__x000a_Segmented sets are a collection of noncontiguous sequences that cover a specified genetic region. The most common example is a set of genomic sequences containing exons from a single gene where part or all of the intervening regions have not been sequenced. Each member record within the set contains the appropriate annotation, exon features in this case. However, the mRNA and CDS will be annotated as joined features across the individual records. Segmented sets themselves can be part of an environmental sample, population, phylogenetic, or mutation set."/>
    <x v="4"/>
    <s v="Stand-alone programs and software :  Sequin and tbl2asn, web forms : BankIt, Barcode Submission Tool; and FTP and e-mail."/>
    <s v="The GenBank database is designed to provide and encourage access within the scientific community to the most up to date and comprehensive DNA sequence information. Therefore, NCBI places no restrictions on the use or distribution of the GenBank data. However, some submitters may claim patent, copyright, or other intellectual property rights in all or a portion of the data they have submitted. NCBI is not in a position to assess the validity of such claims, and therefore cannot provide comment or unrestricted permission concerning the use, copying, or distribution of the information contained in GenBank."/>
    <s v="Y"/>
    <x v="7"/>
    <s v="Entrez search system, E-utilites and FTP "/>
    <s v="F"/>
    <x v="0"/>
    <s v="none indicated"/>
    <s v="The GenBank database is designed to provide and encourage access within the scientific community to the most up to date and comprehensive DNA sequence information. Therefore, NCBI places no restrictions on the use or distribution of the GenBank data. However, some submitters may claim patent, copyright, or other intellectual property rights in all or a portion of the data they have submitted. NCBI is not in a position to assess the validity of such claims, and therefore cannot provide comment or unrestricted permission concerning the use, copying, or distribution of the information contained in GenBank."/>
    <s v="No restrictions placed by the NCBI "/>
    <s v="See sections 6.1 and 6.2 of the GenBank Release Notes which are found at : ftp://ftp.ncbi.nlm.nih.gov/genbank/gbrel.txt"/>
    <s v="Nucleotide Sequences: GenBank: dbEST (Expressed Sequence Tags), dbGSS (Genome Survey Sequences), dbSTS (Sequence Tagged Sites),  Genomes, Alignments, WGS (Whole Genome Shotgun Sequences, TPA (Third Party Annotations)_x000a_Polymorphisms: dbSNP (Single Nucleotide Polymorphisms)_x000a_Expression: GEO (Gene Expression Omnibus)_x000a_Cytogenetic Data: SKY/M-FISH &amp; CGH Database_x000a_Trace Data: Trace Archive"/>
    <s v="The nucleotide and protein record data is freely accessible"/>
    <s v="wide variety"/>
    <x v="0"/>
    <s v="http://www.ncbi.nlm.nih.gov/books/bv.fcgi?rid=handbook.section.GenBank_ASM"/>
    <x v="0"/>
    <s v="Initially, GenBank was built and maintained at Los Alamos National Laboratory (LANL). In the early 1990s, this responsibility was transferred to NCBI. NCBI undertook the task of scanning the literature for sequences and manually typing the sequences into the database. Staff then added annotation to these records, based upon information in the published article. Scanning sequences from the literature and placing them into GenBank is now a rare occurrence. Nearly all of the sequences are now deposited directly by the labs that generate the sequences. This is attributable to, in part, a requirement by most journal publishers that nucleotide sequences are first deposited into publicly available databases (DDBJ/EMBL/GenBank) so that the accession number can be cited and the sequence can be retrieved when the article is published. "/>
    <x v="2"/>
    <s v="N/A (looked for, no results)"/>
    <s v="info@ncbi.nlm.nih.gov"/>
    <s v="Monica Romiti"/>
    <s v="romiti@ncbi.nlm.nih.gov"/>
    <m/>
  </r>
  <r>
    <n v="10"/>
    <s v="CL2"/>
    <s v="OK"/>
    <x v="1"/>
    <s v="Y"/>
    <s v="T"/>
    <x v="9"/>
    <s v="http://iubio.bio.indiana.edu/"/>
    <x v="1"/>
    <x v="4"/>
    <s v="biology"/>
    <x v="1"/>
    <x v="2"/>
    <x v="1"/>
    <x v="2"/>
    <x v="1"/>
    <x v="1"/>
    <x v="1"/>
    <x v="4"/>
    <x v="1"/>
    <s v="molecular biology and bioinformatics_x000a__x000a_Molecular biology is the area of concentration, and it is also a home for Drosophila research data.  The archive maintains software for all computer systems important to biology."/>
    <s v="This is an archive of biology data and software, established in 1989 to promote public access to freely available information, primarily in the field of molecular biology and bioinformatics."/>
    <x v="2"/>
    <s v="This archive, maintained at Indiana University Biology department since 1989"/>
    <x v="1"/>
    <s v="U; FGA, NSF; I"/>
    <x v="0"/>
    <x v="7"/>
    <s v="I am very pleased to acknowledge the many people and organizations that have helped support IUBio archive.  Much of the current hardware is made available by co-operation with FlyBase,  supported by a grant from the US National Institutes of Health.   Current and past equipment support has come from Indiana University, National Science Foundation, and many of you who use the archive. (see http://iubio.bio.indiana.edu/contributors )."/>
    <x v="0"/>
    <s v="N/A"/>
    <s v="http://iubio.bio.indiana.edu/soft/Contributors"/>
    <s v="PI Don Gilbert, BioComputing Office, Biology Department, Indiana University, Bloomington, IN 47405 USA, Archive@Bio.Indiana.Edu              "/>
    <x v="1"/>
    <x v="0"/>
    <s v="N/A"/>
    <s v="Contributions of broad interest in any area of biology, and related areas of chemistry and other sciences, are welcome.  These may be software or data.  Contributions of interest over several computer platforms should either be plain text files or .ZIP or .TAR.Z archives._x000a__x000a_You may put your contribution in the &quot;Incoming&quot; directory, using your FTP put command.  You may also send e-mail compatible files (usually .UUE or .HQX encoded files or plain text) to Archive@Bio.Indiana.Edu               (preferred Internet address) Don Gilbert, BioComputing Office      (land mail) Biology Department, Indiana University Bloomington, IN  47405   USA  Any general mail about the archive should be addressed here also."/>
    <x v="5"/>
    <s v="FTP, email"/>
    <s v="none noted"/>
    <s v="Y"/>
    <x v="8"/>
    <s v="Http,Rsync,Internet gopher or FTP"/>
    <s v="F"/>
    <x v="0"/>
    <s v="N/A"/>
    <s v="Any program or database that is available publicly is published. If the author does not have a paper publication that you can cite, I recommend this form: Doe, John, 1991*.  (Insert title of software or database). Published electronically on the Internet, available at ftp://iubio.bio.indiana.edu/ .%  _x000a_* If no date is given explicitly, use the file dates.  _x000a_% Substitute the universal resource locator (URL) for the given package."/>
    <s v="Please keep in mind that frequently the authors of these works receive little or no credit from their peers, the authors represented in this archive for the most part receive no money for their efforts, which are commonly done on weekends, evenings, vacations.  If you would, please remember to mention the authors who make their software and databases available to you as it aids your work."/>
    <s v="You need not cite this archive for files you obtain here, however you may consider it equivalent to a paper journal or book in some ways.  It is certainly an information resource.  The proper citation for this public archive is: Gilbert, D.G., 1989.  IUBio archive of molecular and general biology software and data.  An Internet resource available at ftp,gopher,http://iubio.bio.indiana.edu."/>
    <s v="public access to freely available information, primarily in the field of molecular biology and bioinformatics"/>
    <s v="IUBio Archive is an archive of biology data and software.  The archive includes items to browse, search and fetch public software, molecular data, biology news and documents. It is a public archive that you will find at the Internet address iubio.bio.indiana.edu.  This archive, maintained at Indiana University Biology department since 1989, has moved recently from one computer to another. Access to the archive is via HTTP (world wide web), Internet Gopher,  anonymous FTP (file transfer) and e-mail programs that connect to  computers on the Internet.  ftp:, gopher:, http://iubio.bio.indiana.edu/ mailto: archive@iubio.bio.indiana.edu Molecular biology is the area of concentration, and it is also a home for Drosophila research data.  The archive maintains software for all computer systems important to biology. "/>
    <s v="These Biology internet services/data collections are all hosted at IUBio Archive: Bionet (http://www.bio.net), Bio-mirror (http://www.bio-mirror.net/),  wFleaBase (http://wfleabase.org), euGenes (http;//eugenes.org)"/>
    <x v="1"/>
    <s v="none indicated"/>
    <x v="0"/>
    <s v="This archive was first started in October 1989 on the computer called IUBio.Bio.Indiana.Edu.  At that time, the archive was my personal reference collection of public molecular biology software and data. I made the archive available to others because the only similar archive available at the time, at BioNet, closed it's public software operation.  It seemed little extra effort for me to make my collection available to others (my mistake...)."/>
    <x v="3"/>
    <s v="http://iubio.bio.indiana.edu:8081/gil/work/server-stats/iubio/_x000a_        Bionet (IUBio) Usage ranked at http://www.alexa.com/topsites/category;2/Top/Science/Biology_x000a_"/>
    <s v="gilbertd@indiana.edu"/>
    <m/>
    <m/>
    <m/>
  </r>
  <r>
    <n v="11"/>
    <s v="CL2"/>
    <s v="UNK"/>
    <x v="0"/>
    <s v="R"/>
    <m/>
    <x v="10"/>
    <s v="http://jaspar.genereg.net/ "/>
    <x v="1"/>
    <x v="3"/>
    <s v="biology"/>
    <x v="1"/>
    <x v="1"/>
    <x v="1"/>
    <x v="1"/>
    <x v="1"/>
    <x v="1"/>
    <x v="1"/>
    <x v="5"/>
    <x v="1"/>
    <s v="transcription factor DNA-binding preferences, modelled as matrices"/>
    <s v="JASPAR is a collection of transcription factor DNA-binding preferences, modelled as matrices. These can be converted into Position Weight Matrices (PWMs or PSSMs), used for scanning genomic sequences. JASPAR is the only database with this scope where the data can be used with no restrictions (open-source). For a comprehensive review of models and how they can be used, please see the following reviews "/>
    <x v="1"/>
    <s v="unknown"/>
    <x v="1"/>
    <s v="unknown"/>
    <x v="1"/>
    <x v="8"/>
    <s v="unknown"/>
    <x v="0"/>
    <s v="N/A"/>
    <s v="unknown"/>
    <s v="unknown"/>
    <x v="1"/>
    <x v="0"/>
    <s v="In both cases, the data will be subject to internal review before we commit it to the database. To make this process as smooth as possible, please submit the information below"/>
    <s v="1. suggestions for high-quality experimental models derived from published experimental papers, for inclusion in JASPAR CORE_x000a_2. whole datasets of models derived by other means (for instance data mining or chromatin IP), to form an additional sub-database in the JASPAR repository_x000a_http://asp.ii.uib.no:8090/cgi-bin/jaspar2005/jaspar_db.pl?rm=submission_x000a__x000a_"/>
    <x v="6"/>
    <s v="web-based form(s) at http://asp.ii.uib.no:8090/cgi-bin/jaspar2005/jaspar_db.pl?rm=submission"/>
    <s v="open access"/>
    <s v="Y"/>
    <x v="9"/>
    <s v="website"/>
    <s v="F"/>
    <x v="0"/>
    <s v="NOTE: the JASPAR data collection is FREELY AVAILABLE. "/>
    <s v="none indicated"/>
    <s v="open access"/>
    <s v="cite authors"/>
    <s v="JASPAR CORE: The JASPAR CORE database contains a curated, non-redundant set of 123 profiles from published articles. All profiles are derived from published collections of experimentally defined transcription factor binding sites for multicellular eukaryotes. The database represents a curated collection of target sequences. The binding sites were determined either in SELEX experiments, or by the collection of data from the experimentally determined binding regions of actual regulatory regions; this distinction is clearly marked in the profiles' annotation. As far as possible, the collection is non-redundant (several models describing one transcription factor). The prime difference to similar resources (TRANSFAC, TESS etc) consist of the open data acess, non-redundancy and quality: JASPAR CORE is a smaller set that is non-redundant and curated.  The process to incorporate profiles into JASPAR has been described previously: Sandelin A, Alkema W, Engstrom P, Wasserman WW, Lenhard B. JASPAR: an open-access database for eukaryotic transcription factor binding profiles. Nucleic Acids Res. 2004 Jan 1;32(Database issue):D91-4_x000a__x000a_JASPAR FAM: The JASPAR FAM database consist of models describing shared binding properties of structural classes of transcription factors. These types of models can be called &quot;familial profiles&quot;, &quot;consensus matrices&quot; or metamodels. The models have two prime benefits: 1)Since many factors have similar target sequences, we often experience multiple predictions at the same locations that correspond to the same site. This type of models reduce the complexity of the results. 2)The models can be used to classify newly derived profiles (or project what type of structural class its cognate transcription factor belongs to). The construction of the models is based on the JASPAR CORE database and described in detail in  Sandelin A, Wasserman WW. Constrained binding site diversity within families of transcription factors enhances pattern discovery bioinformatics J Mol Biol. 2004 Apr 23;338(2):207-15._x000a__x000a_JASPAR PHYLOFACTS: The JASPAR PHYLOFACTS database consists of 174 profiles that were extracted from phylogenetically conserved gene upstream elements. For a detailed description, see Xie et al., Systematic discovery of regulatory motifs in human promoters and 3' UTRs by comparison of several mammals., Nature 434, 338-345 (2005) and supplementary material. In short, the authors used the following strategy. Promoters (defined as the 4-kb region around the TSS) of human genes from the RefSeq database were aligned against the genomes of mouse, rat and dog. Every consensus sequence of length between 6 and 26, defined over an alphabet of 4 unique (A,C,G,T) and 7 degenerate (R, Y, K, M, S, W, N) nucleotides, was scanned over the alignments. A motif is regarded as conserved when it appears in the alignment both for the human and for the other three mammalian species. The conservation rate p is defined as the number of times a motif is conserved divided by the number of times it occurs in man only. This conservation rate is compared to the expected conservation rate p0, estimated from random motifs, which gives the motif conservation score MCS. Only motifs with an MCS&gt;6 were retained, resulting in a list of 174 highly conserved motifs (see supplementary Table S2 of Xie et al.). The count matrices for these 174 motifs were extracted from the downloaded alignments. They were further annotated according to their resemblance with TRANSFAC and JASPAR CORE motifs. For TRANSFAC, the annotation of Xie et al. was used. For comparing to the JASPAR CORE matrices, the Pearson Correlation Coefficient (PCC) was used to define matrix similarity. All PHYLOFACTS matrices were scanned against the JASPAR CORE matrices, and matrices were regarded as being similar when PCC&gt;0.8. When multiple hits were found, only the one with the highest PCC was retained."/>
    <s v="http://asp.ii.uib.no:8090/jaspar2005//TEMPLATES/help.htm"/>
    <s v="none other than indicated here"/>
    <x v="0"/>
    <s v="none indicated"/>
    <x v="0"/>
    <s v="http://www.pubmedcentral.nih.gov/articlerender.fcgi?tool=pubmed&amp;pubmedid=14681366"/>
    <x v="6"/>
    <s v="N/A (looked for, no results)"/>
    <s v="albin@binf.ku.dk"/>
    <m/>
    <m/>
    <m/>
  </r>
  <r>
    <n v="12"/>
    <s v="CL3"/>
    <s v="OK"/>
    <x v="1"/>
    <s v="Y"/>
    <s v="T"/>
    <x v="11"/>
    <s v="http://www.daac.ornl.gov/ "/>
    <x v="1"/>
    <x v="2"/>
    <s v="earth"/>
    <x v="0"/>
    <x v="0"/>
    <x v="0"/>
    <x v="0"/>
    <x v="1"/>
    <x v="0"/>
    <x v="0"/>
    <x v="0"/>
    <x v="0"/>
    <s v="The Oak Ridge National Laboratory Distributed Active Archive Center (ORNL DAAC) is a NASA-sponsored source for biogeochemical and ecological data and models useful in environmental research. All of our data sets and model products are free of any costs to you (including shipping)."/>
    <s v="To meet the needs of NASA's Earth Science Program, the mission of the ORNL DAAC is to assemble, distribute, and archive data for research, education, and policy formulation in terrestrial biogeochemistry and the ecosystem dynamics of global environmental change._x000a__x000a_The ORNL DAAC archives data generated by NASA's Terrestrial Ecology Program (an archive for programmatic source of data).  For example we_x000a_archive data from the NASA-funded Large-Scale Biosphere Atmosphere Experiment in Amazonia (http://www.lbaeco.org/lbaeco/index.html)._x000a_"/>
    <x v="0"/>
    <s v="NASA sponsored, based at ORNL"/>
    <x v="0"/>
    <s v="FGA, NASA"/>
    <x v="1"/>
    <x v="6"/>
    <s v="NASA supported"/>
    <x v="0"/>
    <s v="N/A"/>
    <s v="none indicated"/>
    <s v="We have an advisory group (ORNL DAAC User Working Group) that ensures that our activities meet the needs of our user community.  The charter_x000a_for the User Working Group is attached as a pdf.  The charter includes more information about the ORNL DAAC."/>
    <x v="1"/>
    <x v="0"/>
    <s v="see detailed doc prep information at http://www.daac.ornl.gov/PI/bestprac.html#prac7"/>
    <s v="unclear but see detailed doc prep information at http://www.daac.ornl.gov/PI/bestprac.html#prac7"/>
    <x v="7"/>
    <s v="unclear, contact DAAC"/>
    <s v="open access"/>
    <s v="Y"/>
    <x v="10"/>
    <s v="website, FTP, request hardcopy (CD ROM) by phone, fax or email, also accept orders placed through the EOS Data Gateway (EDG) at http://redhook.gsfc.nasa.gov/~imswww/pub/imswelcome/plain.html"/>
    <s v="FPD"/>
    <x v="0"/>
    <s v="All of our data sets and model products are free of any costs to you (including shipping)."/>
    <s v="public domain"/>
    <s v="FREE: Please send us one reprint of each of your publications that use data from the ORNL DAAC. If reprints are not available, we request a bibliographic citation to your work. From such information, we can better tell the user community how the data have been used, and we can keep our product-related references current. Please contact us for instructions about mailing reprints."/>
    <s v="n citing ORNL DAAC data products, please include the following information:_x000a__x000a_    * contributing investigators/authors_x000a_    * year of publication_x000a_    * product title_x000a_    * medium (for items other than printed text, such as CD-ROM or data set)_x000a_    * where available on-line (including URL)_x000a_    * publisher_x000a_    * publisher's location_x000a_    * date accessed (for Web pages) _x000a__x000a_The citations for our data products are listed in the documentation accompanying the data. Contact User Services if you need help citing ORNL DAAC data products or referencing our Web site."/>
    <s v="Free registration required to access data (each with corresponding descriptive document) in the following areas: Field Campaign Data, Land Validation Data, Regional and Global Data, Model Archive"/>
    <s v="shopping cart upon registration (FREE) at http://www.daac.ornl.gov/index.shtml"/>
    <s v="carry out NASA's responsibilities for data archival, distribution, and management._x000a__x000a_We have adopted Digital Object Identifiers as a key component of our_x000a_data citations (for example):_x000a__x000a_Barr, A., and C. Hrynkiw. 1998. BOREAS AFM-05 Level-2 Upper-Air Network_x000a_Standard Pressure Level Data. Data set. Available on-line_x000a_[http://www.daac.ornl.gov] from Oak Ridge National Laboratory_x000a_Distributed Active Archive Center, Oak Ridge, Tennessee, U.S.A._x000a_doi:10.3334/ORNLDAAC/239_x000a_http://daac.ornl.gov/cgi-bin/search/show_granules.pl?id=239_x000a__x000a_And we've developed some data services (subsetting, spatial data access)_x000a_for our user community_x000a__x000a_Subsets:_x000a_http://daac.ornl.gov/MODIS/modis.html_x000a__x000a_Spatial data access_x000a_http://daac.ornl.gov/spatial_data_access.shtml_x000a_"/>
    <x v="0"/>
    <s v="none found"/>
    <x v="0"/>
    <s v="The Oak Ridge National Laboratory (ORNL) Distributed Active Archive Center (DAAC) was established in 1993 as part of the National Aeronautics and Space Administration's (NASA's) Earth Observing System (EOS) Program. The ORNL DAAC serves as a primary repository for ground-based biogeochemical dynamics and terrestrial ecological data for use by global change researchers, policy makers, educators, and the public. The kinds of data available from the ORNL DAAC include ground-based and remote-sensing measurements related to biogeochemical and ecosystem processes. Sources of data include NASA-funded field campaigns, selected relevant measurements from EOS satellites, and other biogeochemical dynamics data useful to the global change research community. In addition, the ORNL DAAC acquires, archives, and distributes data related to biogeochemical cycling that facilitates interpretation, processing, and validation of EOS remote-sensing measurements and data products."/>
    <x v="7"/>
    <s v="N/A (looked for, no results)"/>
    <s v="webmaster@daac.ornl.gov"/>
    <m/>
    <m/>
    <m/>
  </r>
  <r>
    <n v="13"/>
    <s v="CL2"/>
    <s v="OK"/>
    <x v="1"/>
    <s v="Y"/>
    <s v="T, no changes"/>
    <x v="12"/>
    <s v="http://www.thebiogrid.org/ "/>
    <x v="1"/>
    <x v="3"/>
    <s v="biology"/>
    <x v="1"/>
    <x v="1"/>
    <x v="1"/>
    <x v="1"/>
    <x v="1"/>
    <x v="1"/>
    <x v="1"/>
    <x v="3"/>
    <x v="1"/>
    <s v="protein and genetic interactions"/>
    <s v="Access to large datasets of biological interactions is critical for interrogation of gene/protein function and analysis of global network properties. BioGRID is a freely accessible database of protein and genetic interactions available at http://www.thebiogrid.org. BioGRID release version 2.0 includes &gt;116,000 interactions from Saccharomyces cerevisiae, Caenorhabditis elegans, Drosophila melanogaster and Homo sapiens. Over 30,000 interactions have recently been added from 5,778 publications through exhaustive curation of the Saccharomyces cerevisiae primary literature. An internally hyper-linked web interface allows for rapid search and retrieval of interaction data. Full or user-defined datasets are freely downloadable as tab-delimited text files and PSI-MI XML. Pre-computed graphical layouts of interactions are available in a variety of file formats. User-customized graphs with embedded protein, gene and interaction attributes can be constructed with a visualization system called Osprey that is dynamically linked to the BioGRID."/>
    <x v="2"/>
    <s v="Tyers Lab, The Samuel Lunenfeld Research Institute, Mount Sinai Hospital"/>
    <x v="1"/>
    <s v="IGA; F; C"/>
    <x v="0"/>
    <x v="0"/>
    <s v="see http://www.mshri.on.ca/tyers/ for funding info on Tyers Lab"/>
    <x v="0"/>
    <s v="N/A"/>
    <s v="• Mike Tyers, PhD [principal investigator]_x000a_• Bobby-Joe Breitkreutz, BSc [software engineer]_x000a_• Chris Stark, BSc [software engineer]_x000a_• Teresa Reguly, PhD [curator]_x000a_• Ashton Breitkreutz, PhD [curator]_x000a_• Lorrie Boucher, BSc [curator]_x000a_• Tyers Lab_x000a_• Andrews Lab_x000a_• Boone Lab_x000a_• Botstein Lab_x000a_• Ideker Lab_x000a_• Troyanskya Lab_x000a_• Wood Lab_x000a_• Bahler Lab"/>
    <s v="unknown"/>
    <x v="1"/>
    <x v="0"/>
    <s v="BioGRID curators and contributors include experts in various model organism systems and associated databases. Our main principles are that the community should have free access to its own data and that community expertise is critical to ensure data accuracy._x000a__x000a_If you are interested contributing to BioGRID curation, please contact us at: gridadmin@mshri.on.ca. We have developed a custom suite of web-based curation tools, which we would be pleased to tailor to your species of interest. We particularly encourage focused curation on pathways and processes that reflect the expertise of curators. Focused curation can greatly augment conventional review articles and provide a very useful resource for specialized research communities (e.g., Schmidt and Dikic 2005)."/>
    <s v="• Send a pre-publication interaction dataset_x000a_• Send a curated set of interactions in your field of expertise"/>
    <x v="8"/>
    <s v="We can incorporate data from weblinks, Pubmed IDs and genome-wide datasets. For information on file formats, please visit our support page or contact us at: gridadmin@mshri.on.ca."/>
    <s v="open access"/>
    <s v="Y"/>
    <x v="11"/>
    <s v="website"/>
    <s v="F"/>
    <x v="0"/>
    <s v="none indicated"/>
    <s v="N/A (looked for, no results)"/>
    <s v="FREE"/>
    <s v="Publications that make use of this data are requested to please cite Stark C, Breitkreutz BJ, Reguly T, Boucher L, Breitkreutz A, Tyers M. BioGRID: A General Repository for Interaction Datasets. Nucleic Acids Res. Jan1;34:D535-9.."/>
    <s v="BioGRID release version 2.0 includes &gt;116,000 interactions from Saccharomyces cerevisiae, Caenorhabditis elegans, Drosophila melanogaster and Homo sapiens. Over 30,000 interactions have recently been added from 5,778 publications through exhaustive curation of the Saccharomyces cerevisiae primary literature. "/>
    <s v="All data is freely available to both commercial and academic users for research purposes only and is provided WITHOUT ANY WARRANTY. "/>
    <s v="curation services"/>
    <x v="0"/>
    <s v="none found"/>
    <x v="0"/>
    <s v="from wikipedia: The Biological General Repository for Interaction Datasets (BioGRID) is a curated biological database of protein-protein interactions created in 2003 (originally referred to as simply the General Repository for Interaction Datasets (GRID) by Mike Tyers, Bobby-Joe Breitkreutz, and Chris Stark at the Samuel Lunenfeld Research Institute at Mount Sinai Hospital. It strives to provide a comprehensive resource of Protein-Protein interactions for all major species while attempting to remove redundancy to create a single mapping of protein interactions. Users of The BioGRID can search for their protein of interest and retrieve annotation, as well as physical and genetic interaction data as reported, by the primary literature and compiled by in house large scale curation efforts. The BioGRID is hosted in Toronto, Ontario, Canada and is partnered with the Saccharomyces Genome Database."/>
    <x v="6"/>
    <s v="Y, see home page for aggregate information"/>
    <s v="gridadmin@mshri.on.ca"/>
    <m/>
    <m/>
    <m/>
  </r>
  <r>
    <n v="14"/>
    <s v="CL2"/>
    <s v="OK"/>
    <x v="1"/>
    <s v="Y"/>
    <s v="D"/>
    <x v="13"/>
    <s v="http://www.icpsr.umich.edu/ICPSR/org/index.html"/>
    <x v="0"/>
    <x v="5"/>
    <s v="social sciences (Sociology, Political Science, Economics)"/>
    <x v="0"/>
    <x v="0"/>
    <x v="1"/>
    <x v="1"/>
    <x v="0"/>
    <x v="1"/>
    <x v="0"/>
    <x v="3"/>
    <x v="0"/>
    <s v="social science data"/>
    <s v="Established in 1962, ICPSR is the world's largest archive of digital social science data. We acquire, preserve, and distribute original research data and provide training in its analysis. We also offer access to publications based on our data holdings."/>
    <x v="2"/>
    <s v="MOU (http://www.icpsr.umich.edu/ICPSR/org/governance/moa.html) with Institute for Social Research of the University of Michigan."/>
    <x v="1"/>
    <s v="M: S, FGA, F (Member institutions, federal agencies, and private foundations) "/>
    <x v="0"/>
    <x v="9"/>
    <s v="ICPSR member institutions pay annual dues that entitle faculty, staff, and students to the full range of services provided by ICPSR. A Council, composed of leading scholars, researchers, and data professionals from many areas of social inquiry, is elected by the membership to oversee the administration and organizational policies of ICPSR. Through this unique structure of institutional affiliation governed and guided by the scholars themselves, ICPSR stands as a proven example of the benefits derived from scientific cooperation and partnership.  ICPSR also archives and distributes data under research grants from NIH and private foundations and under contracts with federal agencies, such as the Department of Justice.  Data that are funded by grants and contracts are available to members and non-members."/>
    <x v="1"/>
    <s v="http://www.icpsr.umich.edu/ICPSR/membership/ors.html"/>
    <s v="none"/>
    <s v="A Council of leading scholars and data professionals guides and oversees the activities of ICPSR. The Council consists of twelve persons elected by the membership; six new Council members are elected every two years to serve four-year terms."/>
    <x v="1"/>
    <x v="1"/>
    <s v="http://www.icpsr.umich.edu/ICPSR/org/policies/colldev.html"/>
    <s v="http://www.icpsr.umich.edu/ICPSR/org/policies/colldev.html"/>
    <x v="9"/>
    <s v="Rapid: http://www.icpsr.umich.edu/access/deposit/dissemination-ready.html (web based form)"/>
    <s v="ICPSR prefers to acquire data where it can be discerned who has explicit or implicit copyright to make a copy of the data available for public use through ICPSR._x000a_ICPSR requires that the person, or institution, that has explicit or implicit copyright to data being submitted to ICPSR agree to ICPSR's deposit terms._x000a_ICPSR requires the &quot;owner&quot; to grant permission for the Data Collection to be used by ICPSR for the following purposes:_x000a_-To redisseminate copies of the Data Collection in a variety of media formats_x000a_-To promote and advertise the Data Collection in any publicity (in any form) for ICPSR_x000a_-To describe, catalog, validate and document the Data Collection_x000a_-To store, translate, copy or re-format the Data Collection in any way to ensure its future preservation and accessibility_x000a_-To incorporate metadata or documentation in the Data Collection into public access catalogues_x000a_-To enhance, transform and/or rearrange to the Data Collection, including the data and metadata, for any of the following purposes: protect respondent confidentiality and/or improve use"/>
    <s v="Y"/>
    <x v="12"/>
    <s v="direct download from online catalog at http://www.icpsr.org/ICPSR/access/index.html#search"/>
    <s v="Data is provided for statistical analysis.  Users may not redistribute data."/>
    <x v="1"/>
    <s v="see fee details at http://www.icpsr.umich.edu/ICPSR/membership/join.html"/>
    <s v="ICPSR prefers to acquire data where it can be discerned who has explicit or implicit copyright to make a copy of the data available for public use through ICPSR._x000a_ICPSR requires that the person, or institution, that has explicit or implicit copyright to data being submitted to ICPSR agree to ICPSR's deposit terms._x000a_ICPSR requires the &quot;owner&quot; to grant permission for the Data Collection to be used by ICPSR for the following purposes:_x000a_-To redisseminate copies of the Data Collection in a variety of media formats_x000a_-To promote and advertise the Data Collection in any publicity (in any form) for ICPSR_x000a_-To describe, catalog, validate and document the Data Collection_x000a_-To store, translate, copy or re-format the Data Collection in any way to ensure its future preservation and accessibility_x000a_-To incorporate metadata or documentation in the Data Collection into public access catalogues_x000a_-To enhance, transform and/or rearrange to the Data Collection, including the data and metadata, for any of the following purposes: protect respondent confidentiality and/or improve use"/>
    <s v="ICPSR Bylaws state that &quot;data and other material provided are to be used solely for statistical analysis and reporting of aggregated information, and not for investigation of specific individuals or organizations&quot; and requires all users of its materials to give &quot;assurance that such uses of statistical data will conform to widely-accepted standards of practice and legal restrictions that are intended to protect the confidentiality of research subjects.&quot; (ICPSR Bylaws, Article I, Section 2.C)_x000a__x000a_Note:  Special written permission is required for some restricted data held by ICPSR"/>
    <s v="Publications based on ICPSR data collections should acknowledge those sources by means of bibliographic citations. To ensure that such source attributions are captured for social science bibliographic utilities, citations must appear in footnotes or in the reference section of publications."/>
    <s v="We acquire, preserve, and distribute original research data and provide training in its analysis. We also offer access to publications based on our data holdings."/>
    <s v="Data access procedures differ according to the type of data being downloaded and whether the user is affiliated with an ICPSR member institution. Note, however, that all ICPSR technical documentation is freely available to all users._x000a__x000a_Data in the special topic archives: The majority of the data in the ICPSR archive were acquired and processed through support of the ICPSR membership and are downloadable only by individuals at ICPSR member institutions. The remaining data are made available through the topical archives, which are federally funded. Thus, these data are freely available to the general public. Documentation files are freely available, regardless of how the archiving of the study was funded. If data files are not freely available, then &quot;Documentation Only&quot; will be the only selectable option on the download page. "/>
    <s v="analysis software, other software, technical support, archive services"/>
    <x v="0"/>
    <s v="http://www.icpsr.umich.edu/DP/_x000a_ICPSR is committed to conforming to emerging standards of digital preservation including:  _x000a_Trusted Digital Repositories: Attributes and Responsibilities (2002)_x000a_Open Archival Information System (OAIS) Reference Model (2002)_x000a_Trustworthy Repositories Audit &amp; Certification (TRAC): Criteria and Checklist (March 2007)"/>
    <x v="1"/>
    <s v="To support its activity, ICPSR has a sustainable, mission-driven business model, and it defines criteria for data entry, use, and preservation within the framework of that model. It has worked successfully for 40 years."/>
    <x v="8"/>
    <s v="Y Usage data is made available to member institutions."/>
    <s v="netmail@icpsr.umich.edu"/>
    <s v="George Alter"/>
    <s v="icpsr-user-support@umich.edu"/>
    <m/>
  </r>
  <r>
    <n v="15"/>
    <s v="CL2"/>
    <s v="OK"/>
    <x v="1"/>
    <s v="Y"/>
    <s v="D"/>
    <x v="14"/>
    <s v="http://knb.ecoinformatics.org/"/>
    <x v="1"/>
    <x v="4"/>
    <s v="biology"/>
    <x v="2"/>
    <x v="2"/>
    <x v="1"/>
    <x v="1"/>
    <x v="1"/>
    <x v="1"/>
    <x v="1"/>
    <x v="4"/>
    <x v="2"/>
    <s v="ecological and environmental research on biocomplexity"/>
    <s v="The Knowledge Network for Biocomplexity (KNB) is a national network intended to facilitate ecological and environmental research on biocomplexity. For scientists, the KNB is an efficient way to discover, access, interpret, integrate and analyze complex ecological data  from a highly-distributed set of field stations, laboratories, research sites, and individual researchers._x000a__x000a_# Knowledge Network for Biocomplexity - The Knowledge Network for Biocomplexity (KNB) is a network designed to facilitate the discovery and analysis of distributed ecological and environmental datasets.  The KNB accomplishes this through the use of Ecological Metadata Language (EML), a metadata standard for the ecological sciences; Morpho, user-friendly EML management software; and Metacat, a metadata server system (Andelman et al. 2004)."/>
    <x v="2"/>
    <s v="Global Multi-agency partnership"/>
    <x v="1"/>
    <s v="F, Mellon; FGA, NSF; IGA; SGA; U"/>
    <x v="0"/>
    <x v="10"/>
    <s v="Funded in 1999 by the National Science Foundation - Knowledge &amp; Distributed Intelligence Program DEB-0072909, Also funded in 2003 by the Andrew W. Mellon Foundation_x000a__x000a_This material is based upon work supported by the National Science Foundation under Grant No. DEB99–80154. Any opinions, findings and conclusions or recomendations expressed in this material are those of the author(s) and do not necessarily reflect the views of the National Science Foundation (NSF)."/>
    <x v="0"/>
    <s v="N/A"/>
    <s v="NCEAS, LTER (26 stations), SDSC, TTU, Partnership for Interdisciplinary Studies of Coastal Oceans (PISCO) (5 sites), Organization of Biological Field Stations (OBFS) (200+ sites), University of California Natrual Reserve System (UCNRS) (36 sites), Ecological Society of America (ESA),South African National Parks (SANParks) (22 sites), South African Environmental Observaiton Network (SAEON) (4 sites), Taiwan Ecological Research Network (TERN), Taiwan Forestry Research Institute (TFRI), Long-term Individual based Time Series (LITS), Pelagic Fisheries Research Program (PFRP), Oregon State University, Global Biodiversity Information Facility (GBIF), Japanese Long Term Ecological Research network (JalTER), Windsor-Essex Environmental Metadata System (WEEMS), and many individual contributing scientists"/>
    <s v="Voluntary partnership"/>
    <x v="1"/>
    <x v="1"/>
    <s v="online form at http://knb.ecoinformatics.org/cgi-bin/register-dataset.cgi?cfg=knb"/>
    <s v="Submissions are accepted from any scientist that registers.  Some partner networks require submission within fixed time frames (e.g., LTER) "/>
    <x v="10"/>
    <s v="web, Morpho, Kepler, other various clients written to the API using Java, perl, python, ruby, and other provided client libraries"/>
    <s v="vary"/>
    <s v="Y"/>
    <x v="13"/>
    <s v="also, Morpho, Kepler, any other client library"/>
    <s v="varies based on intellectualRights in metadata"/>
    <x v="1"/>
    <s v="Software for the KNB is copyrighted, but relelased under various open source licenses, mainly GPL and BSD.  Data release agreements vary by record and are specified by partner  institutions."/>
    <s v="vary by data set"/>
    <s v="Data access control rules are enforced by the system, but these aren't really Data Use Restrictions.  Data Use Restrictions are specified in each metadata record and are enforced only by the data provider if they choose to do so."/>
    <s v="varies by data set"/>
    <s v="AS, OS, D, ArchS, CurS"/>
    <s v="Each of the partners has their own policies and goals for data access.  For example, see the NCEAS data policy (http://www.nceas.ucsb.edu/datapolicy) and the PISCO data policy (http://www.piscoweb.org/data/sharing_policy)."/>
    <s v="software tools, educational activities, contract support"/>
    <x v="0"/>
    <s v="none indicated"/>
    <x v="1"/>
    <s v="approximately 16,000 databases now in the portal (updated since the AREES review)"/>
    <x v="9"/>
    <s v="Yes, log of all metadata and data accesses collected"/>
    <s v="jones@nceas.ucsb.edu"/>
    <s v="Matthew B. jones"/>
    <s v="jones@nceas.ucsb.edu"/>
    <m/>
  </r>
  <r>
    <n v="16"/>
    <s v="CL2"/>
    <s v="OK"/>
    <x v="1"/>
    <s v="Y"/>
    <s v="T"/>
    <x v="15"/>
    <s v="http://qed.econ.queensu.ca/jae/"/>
    <x v="0"/>
    <x v="6"/>
    <s v="N/A"/>
    <x v="1"/>
    <x v="1"/>
    <x v="1"/>
    <x v="1"/>
    <x v="0"/>
    <x v="1"/>
    <x v="1"/>
    <x v="1"/>
    <x v="1"/>
    <s v="Applied Econometrics"/>
    <s v="The JAE Data Archive, which is hosted by a server belonging to the Economics Department of Queen's University, contains data for all papers accepted after January, 1994, unless the data are confidential. There are also data for a few papers accepted earlier. Volume 10, No. 1 (1995) is the first issue in which all papers were accepted subject to the proviso that data be provided._x000a__x000a_For some papers, especially more recent ones, the Data Archive also contains programs and supplementary material, such as technical appendices and additional graphs._x000a__x000a_The Journal of Applied Econometrics takes no responsibility for the accuracy of any data, computer programs, or other material provided by authors and posted on this website._x000a__x000a_It is hoped that more authors of papers published prior to 1995 will voluntarily submit their data. If you are looking for data from a particular paper, and it is not here, please contact the authors directly and suggest that they send their data to the Data Archive."/>
    <x v="2"/>
    <s v="data archive for the Journal of Applied Econometrics (JAE), hosted by a server belonging to the Economics Department of Queen's University"/>
    <x v="0"/>
    <s v="Sub"/>
    <x v="1"/>
    <x v="11"/>
    <s v="not indicated"/>
    <x v="0"/>
    <s v="N/A"/>
    <s v="none indicated"/>
    <s v="James G. MacKinnon_x000a_Software Review Editor_x000a_Journal of Applied Econometrics._x000a_jgm [AT] econ.queensu.ca_x000a_613 533-2293_x000a_"/>
    <x v="1"/>
    <x v="0"/>
    <s v="Before attempting to send me any data sets, please send me an e-mail message explaining how the data are organized and roughly how much space they take up. My e-mail address is jgm@econ.queensu.ca. The body of the message could be essentially a draft of the &quot;readme&quot; file that must accompany your data._x000a__x000a_All datasets must be accompanied by a readme file. This file should provide all the information needed to make use of the data. In particular, it should explain how many observations there are, what each variable is, how the data are organized in the data files, and the sources from which the data were taken. See the Data Archive for examples._x000a__x000a_"/>
    <s v="All data should be stored in plain ASCII (text) files that can be read on any computer system. The data may be stored in one or several files. Proprietary formats, especially ones that are not portable across machines (such as SAS datasets) are not acceptable by themselves. However, they may be provided in addition to the ASCII files if this would make it easier for many users to access the data. To avoid problems when reading the data, non-numeric characters, if any, should occur only at the end of the file or at the end of each line._x000a__x000a_"/>
    <x v="11"/>
    <s v="e-mail. ftp, scp, (with special arrangement) "/>
    <s v="Authors of accepted papers are expected to deposit in electronic form a complete set of data used onto the Journal's Data Archive, unless they are confidential. In cases where there are restrictions on the dissemination of the data, the responsibility of obtaining the required permission to use the data rests with the interested investigator and not with the author. Authors are also encouraged to provide whatever other material is needed to ensure that their results can be replicated without excessive difficulty. This might include computer programs or technical appendices that are not part of the paper itself. Full instructions for users of the Journal of Applied Econometrics Data Archive are available at http://www.econ.queensu.ca/jae/author-instructions.html. Authors of accepted papers are strongly recommended to read these instructions carefully. "/>
    <s v="Y"/>
    <x v="14"/>
    <s v="website"/>
    <s v="F"/>
    <x v="0"/>
    <s v="none indicated"/>
    <s v="Authors of accepted papers are expected to deposit in electronic form a complete set of data used onto the Journal's Data Archive, unless they are confidential. In cases where there are restrictions on the dissemination of the data, the responsibility of obtaining the required permission to use the data rests with the interested investigator and not with the author. Authors are also encouraged to provide whatever other material is needed to ensure that their results can be replicated without excessive difficulty. This might include computer programs or technical appendices that are not part of the paper itself. Full instructions for users of the Journal of Applied Econometrics Data Archive are available at http://www.econ.queensu.ca/jae/author-instructions.html. Authors of accepted papers are strongly recommended to read these instructions carefully. "/>
    <s v="Ingest: Some data sets are confidential. Please check with the source of the data if you are not sure whether they may legally be made available on the Web. When the data are confidential, we ask authors to provide a readme file that provides a reasonable amount of information about the data. In particular, the source of the data must be described in enough detail so that other researchers can apply to obtain access to them."/>
    <s v="author specific?"/>
    <s v="D, ArchS, CurS, Pubs"/>
    <s v="this serves to capture all data sets related to articles published by JAE (for which Wiley holds copyright)"/>
    <s v="none indicated"/>
    <x v="1"/>
    <s v="none indicated"/>
    <x v="0"/>
    <s v="none indicated"/>
    <x v="5"/>
    <s v="N/A (looked for, no results)"/>
    <s v="jgm@econ.queensu.ca"/>
    <s v="James G. MacKinnon"/>
    <s v="jgm@econ.queensu.ca"/>
    <m/>
  </r>
  <r>
    <n v="17"/>
    <s v="CL3"/>
    <s v="UNK"/>
    <x v="0"/>
    <s v="R"/>
    <m/>
    <x v="16"/>
    <s v="http://www.cdc.gov/DataStatistics/"/>
    <x v="1"/>
    <x v="3"/>
    <s v="biology"/>
    <x v="0"/>
    <x v="0"/>
    <x v="1"/>
    <x v="0"/>
    <x v="0"/>
    <x v="0"/>
    <x v="0"/>
    <x v="0"/>
    <x v="0"/>
    <s v="Aging, Alcohol Use, Arthritis, Asthma, Births, Blood Disorders, Breastfeeding Practices, Cancer, Deaths, Diabetes, Disease Classification, Growth Charts, Healthcare-Associated MRSA, Heart Disease, HIV/AIDS,Immunizations, Injuries and Violence, Life Expectancy, Lyme Disease, Overweight and Obesity, Physical Activity, Reproductive Health, Smoking &amp; Tobacco Use, STDs, Workplace"/>
    <s v="CDC portal for health information and data. NCHS disseminates a variety of statistical and analytic information products. These include: statistical reports on topics such as births, deaths, life tables, health status, health services utilization and the provision of health care; statistical tabulations; publications in its &quot;Healthy People 2010&quot; series; &quot;Health, United States,&quot; the Secretary's annual report to the Congress; and public and restricted use data files. NCHS also disseminates the results of epidemiologic, demographic, and methodological research."/>
    <x v="0"/>
    <s v="http://www.cdc.gov/maso/pdf/CDC.pdf "/>
    <x v="0"/>
    <s v="FGA, CDC"/>
    <x v="1"/>
    <x v="6"/>
    <s v="federally supported"/>
    <x v="1"/>
    <s v="only for some services"/>
    <s v="CDC and its subsidiary organizations"/>
    <s v="http://www.cdc.gov/maso/pdf/CDC.pdf"/>
    <x v="0"/>
    <x v="0"/>
    <s v="N/A"/>
    <s v="N/A"/>
    <x v="0"/>
    <s v="N/A"/>
    <s v="N/A"/>
    <s v="Y"/>
    <x v="15"/>
    <s v="NCHS statistical and analytic information products are distributed in one or a combination of the following media:  Print -- publications, reports, books, brochures, and pamphlets.; Electronic -- the NCHS Web site, CD ROMS, listservs, e-mail, automated voice and fax systems, hotlines and clearinghouses.; Oral -- speeches, presentations, commentaries for publication or broadcast, etc.; Audio-Visual -- broadcast scripts, audio or videotapes, and video casting."/>
    <s v="FPD"/>
    <x v="0"/>
    <s v="http://www.cdc.gov/nchs/r&amp;d/rdcuserfees.htm"/>
    <s v="FOIA unless there are privacy issues"/>
    <s v="restrictions appear to be tied to privacy issues"/>
    <s v="attribute to appropriate collection body/organization of US gov't and/or to CDC"/>
    <s v="Interactive Tools, Surveys, Surveillance, Publications &amp; Products, and Vital Statistics"/>
    <s v="These tools are widely variable in terms of access ranging from online access to physical facility access and from freely available to available with permission and with fees (for most up to date information delivered via data feed).  The tools themselves are also widely variable in terms of file type."/>
    <s v="wide variety of services for data access and use"/>
    <x v="0"/>
    <s v="assumed though not apparent (see http://www.google.com/url?sa=t&amp;ct=res&amp;cd=5&amp;url=http%3A%2F%2Fiwg.cfa.harvard.edu%2Ftwiki4%2Fpub%2FIWGDD%2FIwgddMeetingMinutes%2F092106_Minutes_Final.doc&amp;ei=NYNNR9jmNoPYggKMxK2jDg&amp;usg=AFQjCNEG-NuuBBIr4Yb09Hvao-zCrP-s9g&amp;sig2=DkNpnoO6V1nM0yqWZjXY6g) "/>
    <x v="1"/>
    <s v="Agency of the U.S. Department of Health and Human Services, headquartered in Atlanta, whose mission is &quot;to promote health and quality of life by preventing and controlling disease, injury, and disability.&quot; Part of the Public Health Service, it was founded in 1946 as the Communicable Disease Center to fight malaria and other contagious diseases. As its scope widened to polio, smallpox, and disease surveillance, the name was changed to the Center for Disease Control and later pluralized. It now subsumes health statistics, infectious diseases, and environmental health; a National Immunization Program; and an Office on Smoking and Health. It consolidates disease-control data, health promotion, and public health programs, and it provides grants for studies and programs, health information to health care professionals and the public, and publications on epidemiology. Today it is regarded as perhaps the world's foremost epidemiological centre. (from Britannica.com)"/>
    <x v="10"/>
    <s v="http://www.cdc.gov/doc.do?id=0900f3ec80093c90"/>
    <s v="cdcweb@cdc.gov"/>
    <m/>
    <m/>
    <m/>
  </r>
  <r>
    <n v="18"/>
    <s v="CL3"/>
    <s v="UNK"/>
    <x v="0"/>
    <s v="R"/>
    <m/>
    <x v="17"/>
    <s v="http://www.ngdc.noaa.gov/wdc/ "/>
    <x v="1"/>
    <x v="7"/>
    <s v="N/A"/>
    <x v="0"/>
    <x v="0"/>
    <x v="1"/>
    <x v="0"/>
    <x v="1"/>
    <x v="0"/>
    <x v="0"/>
    <x v="0"/>
    <x v="0"/>
    <s v="Its holdings include a wide range of solar, geophysical, environmental, and human dimensions data. (http://www.ngdc.noaa.gov/wdc/list.shtml)"/>
    <s v="The World Data Center (WDC) system was created to archive and distribute data collected from the observational programs of the 1957-1958 International Geophysical Year. Originally established in the United States, Europe, Russia, and Japan, the WDC system has since expanded to other countries and to new scientific disciplines. "/>
    <x v="3"/>
    <s v="World Data Center System web site maintained by NOAA's National Geophysical Data Center"/>
    <x v="0"/>
    <s v="IGA, WDC"/>
    <x v="1"/>
    <x v="6"/>
    <s v="WDCs are funded and maintained by their host countries on behalf of the international science community."/>
    <x v="0"/>
    <s v="N/A"/>
    <s v="The WDC system now includes 52 Centers in 12 countries. "/>
    <s v="varies by center"/>
    <x v="1"/>
    <x v="0"/>
    <s v="http://www.ngdc.noaa.gov/wdc/guide/gdsystemc.html_x000a__x000a_Contributors are expected to provide data to the World Data Centers in specified formats with full documentation, preferably in computercompatible form, and to take responsibility for quality control of their data. World Data Centers can normally only undertake quality control for data sets or data products that they themselves generate, though they are encouraged to assist data producers and users to assess data quality._x000a__x000a_WDCs do not pay for data on a commercial basis. They may offer other data or services in exchange for data, or agree to contribute to the cost of acquisition."/>
    <s v="varies by center"/>
    <x v="12"/>
    <s v="varies by center"/>
    <s v="open access"/>
    <s v="Y"/>
    <x v="16"/>
    <s v="varies by center"/>
    <s v="FPDCR"/>
    <x v="0"/>
    <s v="WDCs will provide data to scientists in any country free of charge, on an exchange basis or at a cost not to exceed the cost of copying and sending the requested data. Additional charges may be made for special services, or for acquiring data from outside the WDC system."/>
    <s v="public domain"/>
    <s v="FREE"/>
    <s v="varies by center/data set"/>
    <s v="B, ArchS, CurS, AS, OS (this varies by center)"/>
    <s v="varies by center"/>
    <s v="Collecting and cataloguing data and information in cooperation with other WDCs. Maintaining the data in good condition. Providing data to users, at minimum costs of copying and distribution. Working with originators of data to improve documentation of the data. Preserving important old data sets by converting them from tabular to digital form. Compiling specialized data sets for small-scale, regional and global geophysical research. Making data sets available on such media as compact discs, enabling users to search large data collections and transfer them to their home laboratory. Assessing technical issues of aging, error growth and lifetimes of data storage media. Combining data from various sources to derive data products, such as indices of solar or geomagnetic activity. Compiling numerical models to describe the time-varying and space-varying geophysical environment, such as the geomagnetic field and the upper atmosphere. Maintaining on-line information services related to the above activities. Operating visitor programs to enable scientists to work on WDC data holdings with the assistance of the WDCs' professional staff. Assisting scientists to locate and access related data not held in the WDC System."/>
    <x v="0"/>
    <s v="http://www.ngdc.noaa.gov/wdc/guide/wdcguide.pdf"/>
    <x v="1"/>
    <s v="In 1957,a special committee of the International Council of Scientific Unions (ICSU) sponsored the International Geophysical Year (IGY). The IGY was an antecedent of the First (1882-1883) and Second (1932-1933) International Polar Years: two groundbreaking examples of international cooperation in geophysical research. The United States IGY committee, fearing that newly acquired data would not be archived properly and would be difficult to access in the future, called for the orderly preservation of IGY data. In 1957, only three months before the official beginning of the IGY, an IGY guide for data exchange was developed and World Data Centers were established in several countries. The free exchange of data through the WDC system during and after the IGY proved to be enormously successful from the point of view of geophysicists. As a result, ICSU recommended continuing the operation of the WDCs."/>
    <x v="11"/>
    <s v="http://www.ngdc.noaa.gov/wdc/reports.shtml"/>
    <s v="Susan.McLean@noaa.gov"/>
    <m/>
    <m/>
    <m/>
  </r>
  <r>
    <n v="19"/>
    <s v="CL2"/>
    <s v="UNK"/>
    <x v="0"/>
    <s v="R"/>
    <m/>
    <x v="18"/>
    <s v="http://www.nconemap.com/"/>
    <x v="1"/>
    <x v="2"/>
    <s v="earth"/>
    <x v="2"/>
    <x v="0"/>
    <x v="1"/>
    <x v="1"/>
    <x v="1"/>
    <x v="0"/>
    <x v="1"/>
    <x v="6"/>
    <x v="2"/>
    <s v="NC OneMap is the State Clearinghouse for geospatial  information."/>
    <s v="NC OneMap is a public service providing comprehensive discovery and access to North Carolina’s geospatial data resources. It is an organized effort of numerous partners throughout North Carolina, involving local, state, and federal government agencies, the private sector and academia. It is the geospatial backbone supporting North Carolina data users.  NC OneMap is the State Clearinghouse for geospatial  information."/>
    <x v="3"/>
    <s v="managed by CGIA"/>
    <x v="1"/>
    <s v="SGA, NC; C; I"/>
    <x v="1"/>
    <x v="6"/>
    <s v="The NC OneMap viewer is hosted through CGIA, which provides the data server and technical support for partners. The North Carolina General Assembly created a database administrator position to manage the NC OneMap content and has provided additional financial support."/>
    <x v="0"/>
    <s v="N/A"/>
    <s v="http://www.nconemap.com/Partners/CurrentPartners/tabid/282/Default.aspx"/>
    <s v="CGIA is staff to the NC Geographic Information Coordinating Council (GICC). CGIA is responsible for executing GICC directives, including the NC OneMap implementation plan. The NC OneMap viewer is hosted through CGIA, which provides the data server and technical support for partners. The North Carolina General Assembly created a database administrator position to manage the NC OneMap content and has provided additional financial support._x000a__x000a_Staff administers the websites, metadata program, NC OneMap GIS Inventory, federal cost-share program for local government orthoimagery, and federal grants in support of tasks specified in the Implementation Plan. "/>
    <x v="1"/>
    <x v="0"/>
    <s v="through partners who can elect to make their data available"/>
    <s v="unclear"/>
    <x v="13"/>
    <s v="web map service (http://www.nconemap.com/Default.aspx?tabid=287)"/>
    <s v="N/A"/>
    <s v="Y"/>
    <x v="17"/>
    <s v="website (viewer), website download, FTP"/>
    <s v="F"/>
    <x v="0"/>
    <s v="none indicated"/>
    <s v="FPD"/>
    <s v="N/A (looked for, no results)"/>
    <s v="none indicated"/>
    <s v="D, ArchS, CurS, AS, OS"/>
    <s v="Click on the filename in the &quot;Download&quot; column to download the ZIP file to your computer. The data are in ESRI shapefile format. The projection is NC State Plane, NAD 83, meters. Metadata is included in the ZIP file. To view the metadata now, click on the name of the data set in the “Layer Name” column."/>
    <s v="State, local and federal government agencies, universities, K-12 schools, utilities, non-profit organizations and the general public all need a reliable statewide resource. NC OneMap provides that critical linkage that helps promote public safety, better government decisions, and economic vitality in our communities._x000a__x000a_    * Access through one location to the most up-to-date geospatial data_x000a_    * Instant availability of multi-jurisdictional data_x000a_    * Data distribution costs lessened for participating governments_x000a_    * Public investment leveraged for maximum effect_x000a_    * More than one million dollars in cost-shares for local government orthoimagery_x000a_    * Focus on common data framework and standards_x000a_    * Forum for the NC GIS community to raise issues and solve problems together "/>
    <x v="0"/>
    <s v="The Center for Geographic Information and Analysis in partnership with NC State University Libraries is participating in the National Digital Information Infrastructure and Preservation Program (NDIIPP). The program is seeking solutions for managing the collection and preservation of digital geospatial records. The Office of State Archives and History in the Department of Cultural Resources is also participating._x000a__x000a_Funded by the Library of Congress, the project focuses on content standards, digital rights management, ingest workflows, and secondary gathering and harvesting of data. The NC OneMap program is key to the development of successful preservation strategies because it provides the core technical and organizational interface for managing and transferring content. More information about the NC Partnership. More about digital preservation at the Library of Congress._x000a__x000a_North Carolina local governments were asked about their long-term data retention practices. See the Frequency of Capture Survey Results for a snapshot of their practices. Survey questions are here. "/>
    <x v="1"/>
    <s v="In 2003 the NC Geographic Information Coordinating Council (GICC) adopted this comprehensive initiative in partnership with county, municipal, state, and federal data providers. The NC OneMap Program promotes geospatial data standards; data currency, maintenance, and accessibility; data documentation (i.e. metadata); and a statewide GIS inventory. Thirty-seven priority data themes were selected as the initial focus._x000a__x000a_Protocols for bringing data content together from local, state, and federal sources with consistent standards are being explored, as are infrastructure policies. A formal implementation plan was adopted by the GICC in 2004 and forms the basis for budgetary requests to the North Carolina General Assembly. The NC OneMap Program is actively promoting archival mechanisms so historic data sets are preserved for both temporal analysis and for the long term. "/>
    <x v="6"/>
    <s v="N/A (looked for, no results)"/>
    <s v="david.giordano@ncmail.net"/>
    <m/>
    <m/>
    <m/>
  </r>
  <r>
    <n v="20"/>
    <s v="CL2"/>
    <s v="OK"/>
    <x v="1"/>
    <s v="Y"/>
    <s v="T"/>
    <x v="19"/>
    <s v="http://cugir.mannlib.cornell.edu/ "/>
    <x v="1"/>
    <x v="2"/>
    <s v="earth"/>
    <x v="2"/>
    <x v="0"/>
    <x v="1"/>
    <x v="2"/>
    <x v="1"/>
    <x v="1"/>
    <x v="0"/>
    <x v="3"/>
    <x v="2"/>
    <s v="geospatial data and metadata with special emphasis on natural features relevant to agriculture, ecology, natural resources, and human-environment interactions"/>
    <s v="CUGIR is an active online data and metadata repository and a participating node in the National Spatial Data Infrastructure program. CUGIR provides free access to geospatial data and metadata for New York State, with special emphasis on natural features relevant to agriculture, ecology, natural resources, and human-environment interactions. Subjects such as landforms and topography, soils, hydrology, environmental hazards, agricultural activities, wildlife and natural resource management are appropriate for inclusion in the CUGIR catalog. All data files are cataloged in accordance with FGDC standards and made available in widely used geospatial data formats._x000a__x000a_In order to provide the best possible access to geospatial data for New York State, CUGIR coordinates its activities with those of the New York State GIS Clearinghouse."/>
    <x v="2"/>
    <s v="part of Cornell University's Albert L. Mann library, also CUGIR is an active online data and metadata repository and a participating node in the National Spatial Data Infrastructure program."/>
    <x v="1"/>
    <s v="past sponsors:  FGA, FGDC, NSDI"/>
    <x v="1"/>
    <x v="12"/>
    <s v="Developed with funding from the Federal Geographic Data Committee (FGDC) National Spatial Data Infrastructure (NSDI) Cooperative Agreements Program, CUGIR is one of two NSDI Clearinghouse nodes in New York State and one of the few nodes developed and maintained by a university library. The CUGIR repository offers free and open online access to GIS data from 10 federal, state, and local data partners with special emphasis on natural features relevant to agriculture, ecology, natural resources, and human–environment interactions. CUGIR work group members also provide answers to technical inquiries and general GIS questions initiated via the Web site. Because the vast majority of users experience CUGIR remotely, CUGIR has become an important outreach service from Mann Library to the citizens of New York State. Currently, the CUGIR is funded only by the Cornell University Library"/>
    <x v="0"/>
    <s v="N/A"/>
    <s v="   * Adirondack Park Agency_x000a_    * AWS Truewind_x000a_    * Cornell Department of Natural Resources_x000a_    * Hudson River Estuary Program_x000a_    * National Atlas_x000a_    * NYS Department of Agriculture and Markets_x000a_    * NYS Department of Environmental Conservation_x000a_    * Tompkins County ITS/GIS_x000a_    * U.S. Census Bureau_x000a_    * U.S. Geological Survey_x000a_    * USDA Natural Resources Conservation Service"/>
    <s v="data management policy at http://cugir.mannlib.cornell.edu/CugirDataMgmtPolicy.20060828.pdf"/>
    <x v="1"/>
    <x v="0"/>
    <s v="http://cugir.mannlib.cornell.edu/CUGIRCollectionDevtPolicy_20060825.pdf"/>
    <s v="http://cugir.mannlib.cornell.edu/CUGIRCollectionDevtPolicy_20060825.pdf"/>
    <x v="14"/>
    <s v="email"/>
    <s v="N/A"/>
    <s v="Y"/>
    <x v="18"/>
    <s v="web-based download of .zip files containing files of various types including:_x000a_• ArcInfo export_x000a_• Shapefile_x000a_• GeoTIFF image_x000a_• ASCII DEM_x000a_• Computer-Aided Design_x000a_• Database File_x000a_• Portable Document Format_x000a_• ArcInfo Grid"/>
    <s v="F"/>
    <x v="0"/>
    <s v="none indicated"/>
    <s v="none indicated (see management details at http://cugir.mannlib.cornell.edu/CugirDataMgmtPolicy.20060828.pdf)"/>
    <s v="none asserted beyond meeting criteria set forth in management details (see management details at http://cugir.mannlib.cornell.edu/CugirDataMgmtPolicy.20060828.pdf)"/>
    <s v="none indicated but could vary by data provider"/>
    <s v="CUGIR makes data available in a variety of formats, including (but not necessarily limited to):_x000a_ArcInfo export, Shapefile, GeoTIFF image, ASCII DEM, Computer-Aided Design, Database File, Portable Document Format, ArcInfo Grid (more details below)_x000a__x000a_.e00 ArcInfo Export (Interchange): A format used to package and transfer files in ArcInfo coverage, grid, or INFO format between machines for use in a Geographic Information System. _x000a_.adf ArcInfo Grid: A proprietary ESRI raster format. Grids are useful for representing geographic variation, spatial modeling and analysis. CUGIR distributes grid data archived and compressed (e.g. as .tar.gz files), requiring extraction before use._x000a_.dwg Computer Aided Design (CAD): CUGIR offers a small number of data files (e.g. municipal tax parcel datasets for Tompkins County) in computer-aided design (CAD) format for use in AutoCAD and other compatible software (including some GIS programs)._x000a_.tif TIFF or GeoTIFF: TIFF is an image format which may or may not have georeferencing information associated with it. GeoTIFF is a TIFF format with additional georeferencing information included in the header of each file and/or in an accessory tiff world file (.tfw)_x000a_The Digital Raster Graphic (DRG) map images in CUGIR are in GeoTIFF format _x000a_.shp, Shapefile: A proprietary ESRI format commonly used for storing vector data, including geographic features and their attributes_x000a_.dem, USGS DEM: Digital Elevation Models (DEM) are an ASCII comma-delimited format file type used by USGS to distribute digital elevation data_x000a_.pdf, PDF_x000a__x000a_The CUGIR workgroup may, on occasion, request the permission of the data provider to make data_x000a_available in a format other than the one provided by the data provider."/>
    <s v="available via website but not via FTP, see also http://cugir.mannlib.cornell.edu/help.jsp?id=80"/>
    <s v="metadata education and training, CUGIR work group members also provide answers to technical inquiries and general GIS questions initiated via the Web site. Because the vast majority of users experience CUGIR remotely, CUGIR has become an important outreach service from Mann Library to the citizens of New York State."/>
    <x v="0"/>
    <s v="references metadata at http://cugir.mannlib.cornell.edu/help.jsp?id=79"/>
    <x v="1"/>
    <s v="In 1998 Mann Library extended its GIS activities beyond Cornell, launching the Cornell University Geospatial Information Repository (CUGIR) as a publicly available online resource (cugir.mannlib.cornell.edu)."/>
    <x v="12"/>
    <s v="N/A (looked for, no results)"/>
    <s v="kgj2@cornell.edu"/>
    <s v="Keith Jenkins"/>
    <s v="kgj2@cornell.edu"/>
    <m/>
  </r>
  <r>
    <n v="21"/>
    <s v="CL2"/>
    <s v="UNK"/>
    <x v="0"/>
    <s v="R, bad address, this may not be getting through to anyone"/>
    <m/>
    <x v="20"/>
    <s v="http://patterns.projects.cis.ksu.edu/ "/>
    <x v="1"/>
    <x v="8"/>
    <s v="physics"/>
    <x v="1"/>
    <x v="2"/>
    <x v="1"/>
    <x v="2"/>
    <x v="1"/>
    <x v="1"/>
    <x v="1"/>
    <x v="3"/>
    <x v="1"/>
    <s v="specification patterns"/>
    <s v="This page is the home of an online repository for information about property specification for finite-state verification. The intent of this repository is to collect patterns that occur commonly in the specification of concurrent and reactive systems. Most specification formalisms in this domain are a bit tricky to use. To make them easier to use our patterns come with descriptions that illustrate how to map well-understood, but imprecise, conceptions of system behavior into precise statements in common formal specification languages. We're already support mappings to a number of formalisms that have tool support for automated analysis._x000a__x000a_This isn't a static repository. We imagine that additional formalisms may be supported, the set of patterns will be extended, and different organizations of the patterns will be produced catering to different users. In fact this has already happened a few times._x000a__x000a_Hopefully lots of people will contribute to and use the information on these pages."/>
    <x v="1"/>
    <s v="santos laboratory"/>
    <x v="1"/>
    <s v="F, NSF, NASA"/>
    <x v="0"/>
    <x v="0"/>
    <s v="This work is partially funded by NSF under grants CCR-9308067, CCR-9407182, CCR-9708184, CCR-9703094 and by NASA under award NAG-2-1209."/>
    <x v="0"/>
    <s v="N/A"/>
    <s v="none indicated"/>
    <s v="part of Santos Laboratory"/>
    <x v="1"/>
    <x v="0"/>
    <s v="Mappings were validated primarily by peer review amongst the project members, with assistance from several other people on selected pattern mappings. Some of the mappings also underwent testing by running existing FSV tools to analyze small finite-state transition systems which encode (un)satisfying sequences of states/events."/>
    <s v="Submit a description of the pattern to spec-patterns@cis.ksu.edu. Please use a format similar to our own by including an intent, example(s) of known uses, relationships to existing patterns, and as many mappings as you have worked out."/>
    <x v="15"/>
    <s v="email"/>
    <s v="N/A"/>
    <s v="Y"/>
    <x v="19"/>
    <s v="website"/>
    <s v="F"/>
    <x v="0"/>
    <s v="none indicated"/>
    <s v="N/A (looked for, no results)"/>
    <s v="N/A (looked for, no results)"/>
    <s v="N/A (looked for, no results)"/>
    <m/>
    <s v="data freely available on website"/>
    <s v="http://patterns.projects.cis.ksu.edu/documentation/specifications.shtml"/>
    <x v="1"/>
    <s v="none indicated"/>
    <x v="0"/>
    <s v="N/A (looked for, no results)"/>
    <x v="12"/>
    <s v="N/A (looked for, no results)"/>
    <s v="spec-patterns@cis.ksu.edu"/>
    <m/>
    <m/>
    <m/>
  </r>
  <r>
    <n v="22"/>
    <s v="CL2"/>
    <s v="OK"/>
    <x v="1"/>
    <s v="Y"/>
    <s v="D"/>
    <x v="21"/>
    <s v="http://data.nceas.ucsb.edu/"/>
    <x v="1"/>
    <x v="1"/>
    <s v="biology"/>
    <x v="2"/>
    <x v="0"/>
    <x v="1"/>
    <x v="1"/>
    <x v="1"/>
    <x v="0"/>
    <x v="1"/>
    <x v="3"/>
    <x v="2"/>
    <s v="ecological synthesis data"/>
    <s v="Welcome to the NCEAS Data Repository. This repository contains information about the research data sets collected and collated as part of NCEAS' funded activities. Information in the NCEAS Data Repository is concurrently available through the Knowledge Network for Biocomplexity (KNB), an international data repository._x000a__x000a_A number of the data sets were synthesized from multiple data sources that originated from the efforts of many contributors, while others originated from a single investigator. Credit for the data sets in this repository goes to the investigators who collected the data, as well as to the NCEAS working groups and scientists who compiled the data for synthetic purposes. See each data package for a list of the people and institutions involved. "/>
    <x v="2"/>
    <s v="UC Santa Barbara"/>
    <x v="1"/>
    <s v="F; FGA; SGA; I"/>
    <x v="0"/>
    <x v="2"/>
    <s v="Core funding for NCEAS is provided by the National Science Foundation (NSF), the State of California, and University of California, Santa Barbara. NCEAS seeks additional funds from collaborators, agency and corporate partners, and private donors. Many, but not all, of these projects are part of our Conservation and Resource Management Program or Ecoinformatics Program._x000a__x000a_The institutions listed below have provided support for NCEAS operations and research activities._x000a__x000a_    National Science Foundation (NSF)_x000a_    University of California Office of the President (UCOP)_x000a_    University of California, Santa Barbara (UCSB)_x000a_    The Gordon and Betty Moore Foundation_x000a_    The Andrew W. Mellon Foundation_x000a_    The David and Lucile Packard Foundation_x000a_    The Paul G. Allen Family Foundation_x000a_    Wilburforce Foundation_x000a_    The Nature Conservancy_x000a_    California Resources Agency_x000a_    Michigan State University (FIRST III)_x000a_    California Coastal Conservancy_x000a_    USDI Fish and Wildlife Service _x000a_    Wildlife Conservation Society_x000a_    South African National Parks (SANParks)_x000a_    The National Marine Fisheries Service"/>
    <x v="0"/>
    <s v="N/A"/>
    <s v="http://www.nceas.ucsb.edu/collaborators"/>
    <s v="This repository is an effort of the National Center for Ecological Analysis and Synthesis (NCEAS) and is based on software developed by the Knowledge Network for Biocomplexity (KNB), and houses metadata that are compliant with Ecological Metadata Language (EML)._x000a__x000a_Scientific advisory Board and Directors"/>
    <x v="1"/>
    <x v="0"/>
    <s v="registration required, details about metdata and submission are provided beyond registration"/>
    <s v="Use Morpho software to register, document and upload data sets. Also can use web-based tools such as the NCEAS Registry web form or other client-side metadata tools._x000a__x000a_Morpho is a data management tool for ecologists. It was created to provide an easy-to-use, cross-platform application for accessing and manipulating metadata (e.g. documentation) and data (both locally and on the network). Morpho allows ecologists to create metadata, (i.e. describe their data in a standardized format), and create a catalog of data and metadata upon which to query, edit and view data collections. In addition, Morpho provides the means to access network servers, in order to query, view and retrieve relevant, public ecological data!"/>
    <x v="16"/>
    <s v="Use Morpho software to register, document and upload data sets. (Or web-based or other clients)"/>
    <s v="N/A"/>
    <s v="Y"/>
    <x v="20"/>
    <s v="various"/>
    <s v="F"/>
    <x v="0"/>
    <s v="none indicated"/>
    <s v="varies by data set"/>
    <s v="*in general, NCEAS data sets may not be sold or redistributed by the recipient._x000a_*NCEAS requires that copies of analytical tools developed by NCEAS investigators be deposited with the Center. Copies of software products developed by NCEAS staff to support sponsored projects will be kept at the Center and used where appropriate to support other NCEAS activities._x000a_*Copies of any publications resulting from NCEAS support must be provided to NCEAS at the time of publication._x000a__x000a_Also require publication of data products from NCEAS' working groups, with some exceptions.  See the nCEAS Data Policy on the web."/>
    <s v="varies by data set"/>
    <s v="metadata creation, software tools, plus analytical tools (e.g., Kepler)"/>
    <s v="The Center is committed to making ecological data available to the broader scientific community. To meet this goal, the Center:_x000a__x000a_    * Requires that derived data generated during an NCEAS research project be well documented and made publicly available. NCEAS provides technical assistance to do so._x000a_    * Urges that data used to generate derived products be well documented and made openly available. NCEAS provides technical assistance to do so._x000a_    * Respects the intellectual property rights of data owners who use their data in NCEAS research projects. "/>
    <s v="none indicated"/>
    <x v="1"/>
    <s v="none indicated"/>
    <x v="1"/>
    <s v="The NCEAS was established in 1995 by the National Science Foundation, with additional support from the State of California and the University of California, Santa Barbara. NCEAS's focus is collaborative, basic, and applied research on the structure and dynamics of ecological systems. NCEAS also organizes and synthesizes ecological information to facilitate its use by researchers, policymakers, and resource managers addressing important environmental issues."/>
    <x v="13"/>
    <s v="Yes, but not published publicly."/>
    <s v="help@nceas.ucsb.edu"/>
    <s v="Matthew B. jones"/>
    <s v="jones@nceas.ucsb.edu"/>
    <m/>
  </r>
  <r>
    <n v="23"/>
    <s v="CL3"/>
    <s v="UNK"/>
    <x v="0"/>
    <s v="R"/>
    <m/>
    <x v="22"/>
    <s v="http://www.ddbj.nig.ac.jp/"/>
    <x v="1"/>
    <x v="3"/>
    <s v="biology"/>
    <x v="0"/>
    <x v="0"/>
    <x v="1"/>
    <x v="0"/>
    <x v="0"/>
    <x v="0"/>
    <x v="0"/>
    <x v="0"/>
    <x v="0"/>
    <s v="DNA sequences"/>
    <s v="DDBJ is the sole DNA data bank in Japan, which is officially certified to collect DNA sequences from researchers and to issue the internationally recognized accession number to data submitters. We collect data mainly from Japanese researchers, but of course accept data and issue the accession number to researchers in any other countries. Since we exchange the collected data with EMBL/EBI and GenBank/NCBI on a daily basis, the three data banks share virtually the same data at any given time."/>
    <x v="0"/>
    <s v="Center for Information Biology at NIG was reorganized as the Center for Information Biology and DNA Data Bank of Japan"/>
    <x v="0"/>
    <s v="IGA"/>
    <x v="0"/>
    <x v="5"/>
    <s v="DDBJ is funded by Ministry of Education, Culture, Sports, Science and Technology (MEXT) with Management expenses grants for national university corporations."/>
    <x v="0"/>
    <s v="N/A"/>
    <s v="DDBJ/EMBL/GenBank_x000a_International_x000a_Nucleotide Sequence Database_x000a__x000a_DDBJ: DNA Data Bank of Japan_x000a_CIB-DDBJ: Center for Information Biology and DNA Data Bank of Japan_x000a_NIG: National Institute of Genetics_x000a__x000a_EMBL: European Molecular Biology Laboratory_x000a_EBI: European Bioinformatics Institute_x000a__x000a_NCBI: National Center for Biotechnology Information_x000a_NLM: National Library of Medicine_x000a__x000a_IAM: International Advisory Meeting_x000a_ICM: International Collaborative Meeting "/>
    <s v="National Institute of Genetics (NIG) with the endorsement of the Ministry of Education, Science, Sport and Culture"/>
    <x v="1"/>
    <x v="0"/>
    <s v="Beyond limited editorial control and some internal integrity checks (for example, proper use of INSD formats and translation of coding regions specified in CDS entries are verified), the quality and accuracy of the record are the responsibility of the submitting author, not of the database. The databases will work with submitters and users of the database to achieve the best quality resource possible."/>
    <s v="You can submit your data using one of the followings: _x000a_           (A) SAKURA via a WWW server _x000a_           (B) Mass Submission System (MSS) _x000a_           (C) Sequin _x000a_      _x000a_(A)SAKURA via a WWW server _x000a_SAKURA is the DNA data submission system. DDBJ recommend you to use SAKURA. _x000a_      _x000a_(B)Mass Submission System(MSS) _x000a_We recommend using Mass Submission System(MSS) when: _x000a_(1)the submission consists of large numbers. _x000a_(2)the submission with long sequences, complex submission containing many features such as genome data. _x000a_(3)the submission is unsuitable for SAKURA _x000a_      _x000a_Please go to Mass Submission System for details. _x000a_      _x000a_(C) Sequin _x000a_Sequin is a stand-alone software tool. _x000a_You can get Sequin by anonymous ftp server _x000a_Please refer to here for details. _x000a_      _x000a_Please send your completed data file by E-mail (recommended) or by postal mail (copy files on a floppy/MO diskette) to: _x000a_      _x000a_E-mail: ddbjsub@ddbj.nig.ac.jp _x000a_DNA Data Bank of Japan (DDBJ) _x000a_Postal Address: 1111 Yata, Mishima, Shizuoka _x000a_411-8540, JAPAN _x000a_DNA Data Bank of Japan (DDBJ) _x000a_National Institute of Genetics"/>
    <x v="17"/>
    <s v="FTP"/>
    <s v="As the sequence data released by DDBJ is open to the public, DDBJ takes no responsibility for any property and priority issues of the released data._x000a__x000a_Therefore, if one is to submit patent related sequence data to a patent office and DDBJ, one should consult the patent office and DDBJ ( ddbj#64;ddbj.nig.ac.jp ) about the release date from DDBJ, before submission. "/>
    <s v="Y"/>
    <x v="7"/>
    <s v="website, API"/>
    <s v="F"/>
    <x v="0"/>
    <s v="none"/>
    <s v="As the sequence data released by DDBJ is open to the public, DDBJ takes no responsibility for any property and priority issues of the released data._x000a__x000a_Therefore, if one is to submit patent related sequence data to a patent office and DDBJ, one should consult the patent office and DDBJ ( ddbj#64;ddbj.nig.ac.jp ) about the release date from DDBJ, before submission. "/>
    <s v="The INSD will not attach statements to records that restrict access to the data, limit the use of the information in these records, or prohibit certain types of publications based on these records. Specifically, no use restrictions or licensing requirements will be included in any sequence data records, and no restrictions or licensing fees will be placed on the redistribution or use of the database by any party."/>
    <s v="Appropriate credit is given by citing the original submission, following the practices of scientists utilizing published scientific literature."/>
    <m/>
    <s v="http://www.ddbj.nig.ac.jp/searches-e.html"/>
    <s v="wide variety"/>
    <x v="0"/>
    <s v="All database records submitted to the INSD will remain permanently accessible as part of the scientific record. Corrections of errors and update of the records by authors are welcome and erroneous records may be removed from the next database release, but all will remain permanently accessible by accession number."/>
    <x v="0"/>
    <s v="DDBJ (DNA Data Bank of Japan) began DNA data bank activities in earnest in 1986 at the National Institute of Genetics (NIG) with the endorsement of the Ministry of Education, Science, Sport and Culture. From the beginning, DDBJ has been functioning as one of the International DNA Databases, including EBI (European Bioinformatics Institute; responsible for the EMBL database) in Europe and NCBI (National Center for Biotechnology Information; responsible for GenBank database) in the USA as the two other members. Consequently, we have been collaborating with the two data banks through exchanging data and information on Internet and by regularly holding two meetings, the International DNA Data Banks Advisory Meeting and the International DNA Data Banks Collaborative Meeting._x000a_ _x000a_The Center for Information Biology at NIG was reorganized as the Center for Information Biology and DNA Data Bank of Japan (CIB-DDBJ) in 2001. The new center is to play a major role in carrying out research in information biology and to run DDBJ operation in the world. It is generally accepted that research in biology today requires both computer and experimental equipment equally well. In particular, we must rely on computers to analyze DNA sequence data accumulating at a remarkably rapid rate. Actually, this triggered the birth and development of information biology."/>
    <x v="14"/>
    <s v="http://www.ddbj.nig.ac.jp/statistics-e.html"/>
    <s v="sakura-admin@ddbj.nig.ac.jp"/>
    <m/>
    <m/>
    <m/>
  </r>
  <r>
    <n v="24"/>
    <s v="CL3"/>
    <s v="OK"/>
    <x v="1"/>
    <s v="Y"/>
    <s v="D"/>
    <x v="23"/>
    <s v="http://www.ensembl.org/index.html "/>
    <x v="1"/>
    <x v="3"/>
    <s v="biology"/>
    <x v="0"/>
    <x v="0"/>
    <x v="1"/>
    <x v="0"/>
    <x v="0"/>
    <x v="0"/>
    <x v="0"/>
    <x v="5"/>
    <x v="0"/>
    <s v="eukaryotic genomes"/>
    <s v="Ensembl is a joint project between EMBL - European Bioinformatics Institute (EBI) and the Wellcome Trust Sanger Institute (WTSI) to develop a software system which produces and maintains automatic annotation on selected eukaryotic genomes. Ensembl is primarily funded by the Wellcome Trust."/>
    <x v="3"/>
    <s v="Joint project between two research institutes"/>
    <x v="1"/>
    <s v="M:government and charitable trusts "/>
    <x v="0"/>
    <x v="5"/>
    <s v="Ensembl is primarily funded by the Wellcome Trust"/>
    <x v="0"/>
    <s v="N/A"/>
    <s v="EMBL - EBI and the Sanger Institute"/>
    <s v="Ensembl is a joint project between EMBL - EBI and the Sanger Institute  to develop a software system which produces and maintains automatic annotation on selected eukaryotic genomes. Ensembl is primarily funded by the Wellcome Trust."/>
    <x v="0"/>
    <x v="0"/>
    <s v="N/A"/>
    <s v="External data may be temporarily displayed alongside internal data, but is not incorporated into the project"/>
    <x v="0"/>
    <s v="DAS, upload"/>
    <s v="N/A"/>
    <s v="Y"/>
    <x v="21"/>
    <s v="website, MySQL, FTP, DAS, BioMart"/>
    <s v="F"/>
    <x v="0"/>
    <s v="none"/>
    <s v="Ensembl imposes no restrictions on access to, or use of, the data provided and the software used to analyse and present it. Ensembl data generated by members of the project are available without restriction. Ensembl code written by members of the project is provided under an Apache-style licence._x000a__x000a_Some of the data and software included in the distribution may be subject to third-party constraints. Users of the data and software are solely responsible for establishing the nature of and complying with any such intellectual property restrictions._x000a__x000a_The Wellcome Trust Sanger Institute (WTSI) and the EMBL - European Bioinformatics Institute (EBI) provide this data and software in good faith, but make no warranty, express or implied, nor assume any legal liability or responsibility for any purpose for which they are used. "/>
    <s v="Ensembl imposes no restrictions on access to, or use of, the data provided and the software used to analyse and present it. Ensembl data generated by members of the project are available without restriction. Ensembl code written by members of the project is provided under an Apache-style licence._x000a__x000a_Some of the data and software included in the distribution may be subject to third-party constraints. Users of the data and software are solely responsible for establishing the nature of and complying with any such intellectual property restrictions._x000a__x000a_The Wellcome Trust Sanger Institute (WTSI) and the EMBL - European Bioinformatics Institute (EBI) provide this data and software in good faith, but make no warranty, express or implied, nor assume any legal liability or responsibility for any purpose for which they are used. "/>
    <s v="Since release 25, all Ensembl releases are being archived as fully functional sites for about two years. This makes it possible to accurately cite data being referred to in a paper, even though the main Ensembl site is being continuously updated (currently release 49 - Mar 2008). For more information see http://archive.ensembl.org/."/>
    <s v="export"/>
    <s v="http://www.ensembl.org/info/data/intro.html"/>
    <s v="wide variety"/>
    <x v="1"/>
    <s v="see literature from UKOLN"/>
    <x v="0"/>
    <s v="http://www.ensembl.org/info/about/intro.html"/>
    <x v="15"/>
    <s v="BioMart data mining tool"/>
    <s v="ensembl-webteam@sanger.ac.uk"/>
    <s v="Anne Parker"/>
    <s v="ensembl-webteam@sanger.ac.uk"/>
    <m/>
  </r>
  <r>
    <n v="25"/>
    <s v="CL2"/>
    <s v="&quot;I passed this around to a few people here and the general consensus is that the questions are too broad to answer well. We are a diverse organization. The format of this form forces us to pigeonhole ourselves in a way that is not accurate or useful. Sorry I can't be of more help.&quot;"/>
    <x v="1"/>
    <s v="Y, too diverse"/>
    <s v="T"/>
    <x v="24"/>
    <s v="http://www.jcvi.org/"/>
    <x v="1"/>
    <x v="3"/>
    <s v="biology"/>
    <x v="0"/>
    <x v="0"/>
    <x v="1"/>
    <x v="1"/>
    <x v="0"/>
    <x v="1"/>
    <x v="0"/>
    <x v="2"/>
    <x v="0"/>
    <s v="curated databases containing DNA and protein sequence, gene expression, cellular role, protein family, and taxonomic data for microbes, plants and humans"/>
    <s v="The new J. Craig Venter Institute was formed in October 2006 through the merger of several affiliated and legacy organizations--The Institute for Genomic Research (TIGR) and The Center for the Advancement of Genomics (TCAG), The J. Craig Venter Science Foundation, The Joint Technology Center, and the Institute for Biological Energy Alternatives (IBEA). Today all these organizations have become one large multidisciplinary genomic-focused organization. With more than 500 scientists and staff, more than 250, 000 square feet of laboratory space, and locations in Rockville, Maryland and La Jolla, California, the new JCVI is a world leader in genomic research._x000a__x000a_TIGR's Genome Projects are a collection of curated databases containing DNA and protein sequence, gene expression, cellular role, protein family, and taxonomic data for microbes, plants and humans. The access to the data is facilitated by TIGR's Internet2 high-speed research network connection which is supported in part by the National Science Foundation under grant ANI-0333537. Anonymous FTP access to sequence data is also provided. Please read the disclaimer regarding use of data. The TIGR clone distribution policy is available for viewing."/>
    <x v="1"/>
    <s v="independent"/>
    <x v="1"/>
    <s v="FGA"/>
    <x v="0"/>
    <x v="5"/>
    <s v="funded primarily by grants from the US federal government"/>
    <x v="0"/>
    <s v="N/A"/>
    <s v="N/A"/>
    <s v="corporate: http://www.jcvi.org/cms/about/leadership/"/>
    <x v="1"/>
    <x v="0"/>
    <s v="The data that is generated will be a database that is only accessible by the database administrators and the JCVI Annotation Service team. We will not put the data on the CMR or make it public in any other way until after the genome has been completed, published, and submitted to GenBank. At that point we would delete whatever we have in our database and re-populate using the data taken from the public GenBank files. Then the data would show up on the CMR a few months later. If your genome is never submitted to GenBank it will not show up on the CMR unless we have your permission. The annotation engine data we generate will be given to you through a private FTP site, which will be deleted a month after delivery of your automated annotation."/>
    <s v="http://www.jcvi.org/cms/research/projects/annotation-service/submission-guide/"/>
    <x v="18"/>
    <s v="website"/>
    <s v="The data that is generated will be a database that is only accessible by the database administrators and the JCVI Annotation Service team. We will not put the data on the CMR or make it public in any other way until after the genome has been completed, published, and submitted to GenBank. At that point we would delete whatever we have in our database and re-populate using the data taken from the public GenBank files. Then the data would show up on the CMR a few months later. If your genome is never submitted to GenBank it will not show up on the CMR unless we have your permission. The annotation engine data we generate will be given to you through a private FTP site, which will be deleted a month after delivery of your automated annotation."/>
    <s v="Y"/>
    <x v="22"/>
    <s v="website, FTP"/>
    <s v="F"/>
    <x v="0"/>
    <s v="none"/>
    <s v="http://www.jcvi.org/cms/research/projects/annotation-service/overview/"/>
    <s v="http://www.jcvi.org/cms/research/projects/annotation-service/overview/"/>
    <s v="Anyone who uses output from the JCVI Annotation Service and/or the Manatee annotation tool for a publication, should state so in the materials and methods section of their paper and also acknowledge JCVI for whatever tools/services were used."/>
    <m/>
    <s v="http://www.jcvi.org/cms/research/projects/annotation-service/submission-guide/"/>
    <s v="other software services"/>
    <x v="0"/>
    <s v="see SDSC for details"/>
    <x v="0"/>
    <s v="The J. Craig Venter Institute was formed in October 2006 through the merger of several affiliated and legacy organizations — The Institute for Genomic Research (TIGR) and The Center for the Advancement of Genomics (TCAG), The J. Craig Venter Science Foundation, The Joint Technology Center, and the Institute for Biological Energy Alternatives (IBEA). Today all these organizations have become one large multidisciplinary genomic-focused organization. With more than 400 scientists and staff, more than 250,000 square feet of laboratory space, and locations in Rockville, Maryland and La Jolla, California, the new JCVI is a world leader in genomic research."/>
    <x v="16"/>
    <s v="N/A (looked for, no results)"/>
    <s v="http://www.jcvi.org/cms/contact/contact-form/"/>
    <s v="Matthew LaPointe"/>
    <s v="MLapointe@jcvi.org"/>
    <m/>
  </r>
  <r>
    <n v="26"/>
    <s v="CL3"/>
    <s v="OK"/>
    <x v="1"/>
    <s v="Y"/>
    <s v="D"/>
    <x v="25"/>
    <s v="http://nsidc.org/agdc/"/>
    <x v="1"/>
    <x v="2"/>
    <s v="earth"/>
    <x v="0"/>
    <x v="0"/>
    <x v="1"/>
    <x v="1"/>
    <x v="0"/>
    <x v="1"/>
    <x v="0"/>
    <x v="3"/>
    <x v="0"/>
    <s v="Antarctic glaciological and cryospheric system data"/>
    <s v="The Antarctic Glaciological Data Center (AGDC) at the National Snow and Ice Data Center (NSIDC) archives and distributes Antarctic glaciological and cryospheric system data collected by the U.S. Antarctic Program."/>
    <x v="2"/>
    <s v="at the National Snow and Ice Data Center (NSIDC)"/>
    <x v="0"/>
    <s v="F, NSF"/>
    <x v="0"/>
    <x v="5"/>
    <s v="The AGDC at NSIDC would like to thank its funding agency the National Science Foundation's Office of Polar Programs."/>
    <x v="0"/>
    <s v="N/A"/>
    <s v="http://nsidc.org/about/related_links.html"/>
    <s v="Antarctic Glaciological Data Center (AGDC) at the National Snow and Ice Data Center (NSIDC)_x000a__x000a_The National Science Foundation's Office of Polar Programs funds the U.S. Antarctic Glaciological Data Center (AGDC) at NSIDC, to archive and distribute Antarctic glaciological and cryospheric system data collected by the U.S. Antarctic Program. "/>
    <x v="1"/>
    <x v="2"/>
    <s v="unknown"/>
    <s v="http://www.nsf.gov/pubs/1999/opp991/opp991.txt"/>
    <x v="19"/>
    <s v="ftp, email, mailed tapes or hard drives"/>
    <s v="To comply with the NSF OPP Data Policy, to satisfy the needs of the Principal Investigators, and to serve the broader scientific community, the AGDC has developed a comprehensive online submission form for scientists to use in contributing data to the AGDC. To initiate the data transfer process, investigators should complete our Data Submission Form. Once we receive your form input, we will contact you with information about transferring your data via our FTP site or other means. Please direct questions regarding data submission to Rob Bauer (bauerr@nsidc.org). We solicit cmments or suggestions. We are also willing to work with those Principal Investigators who feel that their data sets require a modification to our usual approach._x000a__x000a_The NSF OPP Guidelines and Award Conditions for Scientific Data state that PIs should submit data collected as a result of their OPP grant to a designated data center as soon as possible, but no later than two years after the data are collected. Click on Contribute for instructions. Visit NSF FastLane to obtain information on current NSF awards for Antarctic glaciology._x000a__x000a_Note: PIs are required to submit a data description (metadata) when their grants end even if they are not submitting data to the archive. See the U.S. Antarctic Data Coordination Center for details._x000a__x000a_http://nsidc.org/forms/agdc_submit.html"/>
    <s v="Y"/>
    <x v="23"/>
    <s v="website, FTP"/>
    <s v="FPD"/>
    <x v="0"/>
    <s v="none"/>
    <s v="public domain"/>
    <s v="Users may download and use any imagery or text from our Web site unless it is specifically stated that the information has limitations for its use. "/>
    <s v="We ask that the use of any imagery, text, or data accessed from the NSIDC Web site be credited as having been provided by the National Snow and Ice Data Center._x000a__x000a_We request that users of NSIDC data cite the use of our data in their work._x000a__x000a_    *Citation of data acquired from NSIDC acknowledges data contributors, and allows us to track the use and impact of our data, to more effectively report data distribution activity to funding agencies, and to assist other users who may contact us with questions about data that are referenced in publications._x000a_    *Please note that we prefer that users include a citation in the references section of the publication. While we appreciate acknowledgement within the text of the publication, we are better able to track the use of our data sets if citations are included as references._x000a_    *Appropriate citations are displayed on the catalog pages for many of our data sets. If you would like to cite data for which a citation is not provided, please contact NSIDC User Services for help._x000a__x000a_Further, we request that users send us one reprint of any published work for our library collection. This helps us to stay aware of how our data are being used by the user community and helps us to build our library collection."/>
    <m/>
    <s v="http://nsidc.org/data/index.html"/>
    <s v="Without data users, we would not need data management. NSIDC is known for its knowledgeable and responsive customer service._x000a__x000a_The User Services group works closely with users to find data, answer technical questions about data manipulation, recommend specific data sets for research, and respond to general questions about the cryosphere. In addition to being a reliable resource, the group performs an advocacy role for the user community and works to inform data teams about user feedback as new resources come into development. "/>
    <x v="0"/>
    <s v="http://nsidc.org/noaa/news.html"/>
    <x v="1"/>
    <s v="http://www.thic.org/pdf/Jul05/nsidc.rduerr.050720.pdf"/>
    <x v="17"/>
    <s v="collected, not publicly available"/>
    <s v="agdc@nsidc.org"/>
    <s v="Rob Bauer"/>
    <s v="Robert.Bauer@colorado.edu"/>
    <s v="Ted Scambos"/>
  </r>
  <r>
    <n v="27"/>
    <s v="CL3"/>
    <s v="UNK"/>
    <x v="0"/>
    <s v="R"/>
    <m/>
    <x v="26"/>
    <s v="http://eosweb.larc.nasa.gov/ "/>
    <x v="1"/>
    <x v="2"/>
    <s v="earth"/>
    <x v="0"/>
    <x v="0"/>
    <x v="0"/>
    <x v="0"/>
    <x v="0"/>
    <x v="0"/>
    <x v="0"/>
    <x v="0"/>
    <x v="0"/>
    <s v="Radiation Budget, Clouds, Aerosols, Tropospheric Chemistry"/>
    <s v="The Atmospheric Science Data Center (ASDC) at NASA Langley Research Center is responsible for the processing, archival, and distribution of NASA Earth science data in the areas of radiation budget, clouds, aerosols, and tropospheric chemistry. The Data Center was established in 1991 to support the Earth Observing System (EOS) as part of NASA's Earth Science enterprise and the U.S. Global Change Research Program, and is one of several Distributed Active Archive Centers (DAACs) sponsored by NASA as part of the Earth Observing System Data and Information System (EOSDIS). The Data Center specializes in atmospheric data important to understanding the causes and processes of global climate change and the consequences of human activities on the climate."/>
    <x v="0"/>
    <s v="NASA Langley"/>
    <x v="0"/>
    <s v="FGA"/>
    <x v="1"/>
    <x v="6"/>
    <s v="US House appropriation"/>
    <x v="0"/>
    <s v="N/A"/>
    <s v="none indicated"/>
    <s v="NASA Langley ASDC User Services"/>
    <x v="1"/>
    <x v="2"/>
    <s v="not available, ingest of data is non-standard"/>
    <s v="need to send request to email contact"/>
    <x v="20"/>
    <s v="unknown"/>
    <s v="unknown"/>
    <s v="Y"/>
    <x v="24"/>
    <s v="web, ftp, EOS gateway, CD ROM"/>
    <s v="FPD"/>
    <x v="0"/>
    <s v="none"/>
    <s v="public domain"/>
    <s v="none indicated"/>
    <s v="When data from the Langley Atmospheric Science Data Center are used in a publication, we request the following acknowledgment be included: &quot;These data were obtained from the NASA Langley Research Center Atmospheric Science Data Center.&quot;"/>
    <m/>
    <s v="registration required"/>
    <s v="online tool for ordering data, software tools"/>
    <x v="1"/>
    <s v="see http://eosweb.larc.nasa.gov/PRODOCS/narsto/document/EPA_SS_Baltimore_Project_Plan.pdf"/>
    <x v="1"/>
    <s v="http://www.springerlink.com/content/r63k60362l772xp7/fulltext.pdf"/>
    <x v="18"/>
    <s v="Y, http://romulus.gsfc.nasa.gov/htbin/survey/esdisSurvey.cgi?DAAC=LaRC&amp;popUP=T"/>
    <s v="larc@eos.nasa.gov"/>
    <m/>
    <m/>
    <m/>
  </r>
  <r>
    <n v="28"/>
    <s v="CL3"/>
    <s v="UNK"/>
    <x v="0"/>
    <s v="R"/>
    <m/>
    <x v="27"/>
    <s v="http://www.nndc.bnl.gov/content/NuclearPortal.html"/>
    <x v="1"/>
    <x v="8"/>
    <s v="physics"/>
    <x v="0"/>
    <x v="0"/>
    <x v="0"/>
    <x v="0"/>
    <x v="0"/>
    <x v="0"/>
    <x v="0"/>
    <x v="0"/>
    <x v="0"/>
    <s v="Nuclear structure and low-energy nuclear reactions; Nuclear databases and information technology; Nuclear data compilation and evaluation."/>
    <s v="The Nuclear Data Portal is a new generation of nuclear data services using modern and powerful DELL servers, Sybase relational database software, the Linux operating system with programming in Java. The Portal includes nuclear structure, decay and reaction data, as well as literature information. Data can be searched for using optimized query forms; results are presented in tables and interactive plots. Additionally, a number of nuclear science tools, codes, applications, and links are provided.  A short description of the National Nuclear Data Center major Web Services that includes CINDA, CSISRS alias EXFOR, ENDF, ENSDF, MIRD, NSR, NuDat and XUNDL databases, CapGam and Empire tools, Nuclear Data Sheets and Nuclear Wallet Cards publications._x000a__x000a_The National Nuclear Data Center (NNDC) collects, evaluates, and disseminates nuclear physics data for basic nuclear research and for applied nuclear technologies. The NNDC is a worldwide resource for nuclear data."/>
    <x v="0"/>
    <s v="at NNDC"/>
    <x v="0"/>
    <s v="FGA, US DOE"/>
    <x v="1"/>
    <x v="6"/>
    <s v="funded by the US Department of Energy"/>
    <x v="0"/>
    <s v="N/A"/>
    <s v="Office of Nuclear Physics, Office of Science, U.S. Department of Energy  "/>
    <s v="One of ten national laboratories overseen and primarily funded by the Office of Science of the U.S. Department of Energy (DOE), Brookhaven National Laboratory conducts research in the physical, biomedical, and environmental sciences, as well as in energy technologies and national security. Brookhaven Lab also builds and operates major scientific facilities available to university, industry and government researchers. Brookhaven is operated and managed for DOE’s Office of Science by Brookhaven Science Associates, a limited-liability company founded by Stony Brook University, the largest academic user of Laboratory facilities, and Battelle, a nonprofit, applied science and technology organization."/>
    <x v="0"/>
    <x v="0"/>
    <s v="N/A"/>
    <s v="N/A"/>
    <x v="0"/>
    <s v="N/A"/>
    <s v="N/A"/>
    <s v="Y"/>
    <x v="25"/>
    <s v="website, FTP"/>
    <s v="FPD"/>
    <x v="0"/>
    <s v="none"/>
    <s v="public domain"/>
    <s v="none indicated"/>
    <s v="none indicated"/>
    <m/>
    <s v="The information available to the users of NNDC services is the product of the combined efforts of the NNDC and cooperating data centers and other interested groups, both in the United States and worldwide."/>
    <s v="structure, decay and reaction data, as well as literature information. Data can be searched for using optimized query forms; results are presented in tables and interactive plots. Additionally, a number of nuclear science tools, codes, applications, and links are provided. "/>
    <x v="1"/>
    <s v="see http://www.nndc.bnl.gov/usndp/labs/nist.html"/>
    <x v="1"/>
    <s v="Nuclear Data activities started at BNL in 1952 under the Brookhaven Neutron Cross Section Compilation Group, changed to the Sigma Center in 1961, which became the National Neutron Cross Section Center in 1967 and finally NNDC in 1977, providing a half-century of data and expertise to the world community. Heads of NNDC have been Sol Pearlstein (1977-1990), Charlie Dunford (1991-2001) and Pavel Oblozinsky (2002- ). An updated version of full history document prepared on the 50th anniversary of the NNDC can be found at http://www.nndc.bnl.gov/about/nndc_history/._x000a__x000a_The National Nuclear Data Center (NNDC) collects, evaluates, and disseminates nuclear physics data for basic nuclear research and applied nuclear technologies. Nuclear data activities started in Brookhaven National Laboratory in 1952. The NNDC has provided remo-teelectronic access to its data-bases and other information since 1986. Access via the Web started in 1994. During 2003, 338,000 electronic data retrie-valswere carried out from the NNDC’s web site, a 17% increase over the previous year."/>
    <x v="19"/>
    <s v="http://www.nndc.bnl.gov/about/nndc.html#webstatistics"/>
    <s v=" nndc@bnl.gov"/>
    <m/>
    <m/>
    <m/>
  </r>
  <r>
    <n v="29"/>
    <s v="CL3"/>
    <s v="UNK"/>
    <x v="0"/>
    <s v="R"/>
    <m/>
    <x v="28"/>
    <s v="http://cera-www.dkrz.de/WDCC/ui/Index.jsp"/>
    <x v="1"/>
    <x v="2"/>
    <s v="earth"/>
    <x v="0"/>
    <x v="1"/>
    <x v="1"/>
    <x v="0"/>
    <x v="0"/>
    <x v="0"/>
    <x v="0"/>
    <x v="7"/>
    <x v="0"/>
    <s v="WDC catalog and archive data on climate and the environment"/>
    <s v="The CERA database is the technical backbone of the WDCC. CERA stands for Climate and Environmental Retrieval and Archive. CERA is a database based catalogue and archive_x000a_"/>
    <x v="3"/>
    <s v="world data center"/>
    <x v="0"/>
    <s v="IGA, WDC"/>
    <x v="1"/>
    <x v="6"/>
    <s v="WDCs are funded and maintained by their host countries on behalf of the international science community."/>
    <x v="0"/>
    <s v="N/A"/>
    <s v="none indicated"/>
    <s v="part of the WDC, WDC Climate"/>
    <x v="0"/>
    <x v="2"/>
    <s v="N/A"/>
    <s v="N/A"/>
    <x v="0"/>
    <s v="N/A"/>
    <s v="N/A"/>
    <s v="Y"/>
    <x v="26"/>
    <s v="website, FTP"/>
    <s v="FPD"/>
    <x v="0"/>
    <s v="none"/>
    <s v="public domain"/>
    <s v="Creative Commons License_x000a__x000a_All data and pages available from WDCC are licensed under a Creative Commons License (http://creativecommons.org/licenses/by-nc-sa/2.0/de/deed.en) as far as those conditions are not in any way modified by the following conditions or by any conditions specific to data or pages._x000a__x000a_Special data owner conditions_x000a__x000a_You must agree with the special data owner conditions (CERA WWW-Gateway &gt;&gt; 'Browse experiments' &gt;&gt; 'Show datasets' &gt;&gt; Click on dataset name &gt;&gt; 'Distribution'). If there is a conflict between the creative common licence and the special data owner conditions, the latter shall have precedence. "/>
    <s v="Articles, papers, or written scientific works of any form, based in whole or in part on data supplied by WDCC, will contain an acknowledgment concerning the supplied data. Always quote reference of the experiment in the citation index when using WDCC data (CERA WWW-Gateway &gt;&gt; 'Browse experiments' &gt;&gt; 'Experiment information' &gt;&gt; 'CERA UI Compact' &gt;&gt; 'Citation'_x000a__x000a_Examples:_x000a__x000a_    * Jacob, 2005: REMO A1B SCENARIO RUN, IPCC PROJECT, 0.44 DEGREE RESOLUTION, RUN NO. 001501, 1H DATA. CERA-DB &quot;REMO_IPCC044_A1B_1_R001501_1H&quot;, http://cera-www.dkrz.de/WDCC/ui/Compact.jsp?acronym=REMO_IPCC044_A1B_1_R001501_1H_x000a_    * Roeckner, Erich; Lautenschlager, Michael; Schneider, Heiko 2006; IPCC-AR4 MPI-ECHAM5_T63L31 MPI-OM_GR1.5L40 SRESA2 run no.1: atmosphere monthly mean values MPImet/MaD Germany. [doi: 10.1594/WDCC/EH5-T63L31_OM-GR1.5L40_A2_1_MM]). _x000a__x000a_In addition to your comments and suggestions, we are VERY interested in how you use the data we distribute. We would be most appreciative if you would send us a line or two describing your application of these data to data@dkrz.de. "/>
    <s v="https://www.mad.zmaw.de/service-support/ "/>
    <s v="http://cera-www.dkrz.de/WDCC/ui/findDatasets"/>
    <s v="tools for data handling"/>
    <x v="0"/>
    <s v="https://www.mad.zmaw.de/fileadmin/static/IPCC_DDC/html/Lautenschlager_LongTermArchivingClimateModelData.pdf_x000a__x000a_http://www.ngdc.noaa.gov/wdc/guide/wdcguide.pdf"/>
    <x v="1"/>
    <s v="The CERA2 data base has been designed to enable intercharge meta information on geo-referenced data via internet interface. Additional to the metadata information the interface enables the user to download data sets directly to a local disk. A user account is requried to download the data sets. The user account can be obtained from WDC-Climate, data(at)dkrz.de."/>
    <x v="4"/>
    <s v="N/A (looked for, no results)"/>
    <s v="data@dkrz.de"/>
    <m/>
    <m/>
    <m/>
  </r>
  <r>
    <n v="30"/>
    <s v="CL3"/>
    <s v="UNK"/>
    <x v="0"/>
    <s v="R"/>
    <m/>
    <x v="29"/>
    <s v="http://www.aoml.noaa.gov/envids/index.php "/>
    <x v="1"/>
    <x v="2"/>
    <s v="earth"/>
    <x v="0"/>
    <x v="0"/>
    <x v="0"/>
    <x v="0"/>
    <x v="0"/>
    <x v="0"/>
    <x v="0"/>
    <x v="0"/>
    <x v="0"/>
    <s v="oceanographic and atmospheric datasets"/>
    <s v="The AOML Environmental Data Server (ENVIDS) provides interactive, on-line access to various oceanographic and atmospheric datasets residing at AOML. The in-house datasets include Atlantic Expendable Bathythermograph (XBT), Global Lagrangian Drifting Buoy, Hurricane Flight Level, and Atlantic Hurricane Tracks (North Atlantic Best Track and Synoptic). Other available datasets include Pacific Conductivitiy/Temperature/Depth Recorder (CTD) and World Ocean Atlas 1998."/>
    <x v="0"/>
    <s v="Data repository within NOAA's AOML (http://www.aoml.noaa.gov/index.html)"/>
    <x v="0"/>
    <s v="FGA, NOAA"/>
    <x v="1"/>
    <x v="6"/>
    <s v="This project was made possible in part by the support of the Environmental Services Data and Information Management (ESDIM)."/>
    <x v="0"/>
    <s v="N/A"/>
    <s v="The Physical Oceanography Division (PhOD), which operates both the Drifting Buoy Data Assembly Center for the Global Lagrangian Drifter Program (GLD). and the Upper Ocean Thermal Center. The Hurricane Research Division (HRD). The Ocean Chemistry Division (OCD). "/>
    <s v="at NOAA"/>
    <x v="0"/>
    <x v="0"/>
    <s v="N/A"/>
    <s v="N/A"/>
    <x v="0"/>
    <s v="N/A"/>
    <s v="N/A"/>
    <s v="Y"/>
    <x v="27"/>
    <s v="website, FTP"/>
    <s v="FPD"/>
    <x v="0"/>
    <s v="none"/>
    <s v="public domain"/>
    <s v="vary by data set"/>
    <s v="We ask that a proper acknowledgement to the &quot;NOAA Hurricane Research Division of AOML&quot; accompany the use of these data in any publications or presentations. If Type 2 or 3 data are used in a scientific paper, please cite the relevant publication(s) of the HRD staff scientists who developed the methods for generating or processing the data._x000a__x000a_If use of Type 2 or 3 data in a publication constitutes a major or fairly significant aspect of an article, co-authorship by an HRD scientist is appropriate; please discuss any such planned use with the associated contact scientist listed in the metadata or information sections for the particular data type. "/>
    <m/>
    <s v="http://www.aoml.noaa.gov/envids/data_available.php"/>
    <s v="other software services"/>
    <x v="1"/>
    <s v="none indicated"/>
    <x v="1"/>
    <s v="The project began in 1996 in an effort to provide interactive, on-demand, web access to a variety of data sets at the Atlantic Oceanographic and Meteorological Laboratory (AOML), promoting communication and collaboration among the different interests. The data can be accessed internally via our local area network and externally, fall of 1999, via the World Wide Web (WWW). "/>
    <x v="20"/>
    <s v="N/A (looked for, no results)"/>
    <s v="Reyna.Sabina@noaa.gov"/>
    <m/>
    <m/>
    <m/>
  </r>
  <r>
    <n v="31"/>
    <s v="CL2"/>
    <s v="OK"/>
    <x v="1"/>
    <s v="Y"/>
    <s v="T"/>
    <x v="30"/>
    <s v="http://www.srl.caltech.edu/ACE/ASC/ "/>
    <x v="1"/>
    <x v="0"/>
    <s v="astronomy"/>
    <x v="1"/>
    <x v="0"/>
    <x v="0"/>
    <x v="2"/>
    <x v="0"/>
    <x v="1"/>
    <x v="1"/>
    <x v="3"/>
    <x v="1"/>
    <s v="Level 2 (calibrated and verified) and Browse data from the Advanced Composition Explorer (ACE) spacecraft"/>
    <s v="The ACE Science Center (ASC) serves to facilitate collaborative work on data from the Advanced Composition Explorer (ACE) spacecraft and to ensure that those data are properly archived and publicly available. The collaborators served are not limited to ACE project-funded investigators._x000a__x000a_The primary functions of the ACE Science Center are to handle Level 1 and Browse Data processing for the ACE Mission, and to distribute science data from ACE to the community. Other functions performed by the Science Center include preparing all science data for archiving at the NSSDC and acting as the archive for all ACE data during the lifetime of the mission. The ASC also acts as an interface between the project scientists and the Flight Operations Team. The Science Center's centralized services are intended to guarantee appropriate use of data formatting standards, improve communications, and reduce redundant effort in data processing."/>
    <x v="2"/>
    <s v="caltech"/>
    <x v="1"/>
    <s v="FGA, NASA, GSFC"/>
    <x v="0"/>
    <x v="3"/>
    <s v="contract between NASA/GSFC and the California Institute of Technology"/>
    <x v="0"/>
    <s v="N/A"/>
    <s v="NASA, NASA Goddard, CalTech, JHU"/>
    <s v="The Advanced Composition Explorer (ACE) is a National Aeronautics and Space Administration (NASA) Explorer mission. Before launch, ACE was managed by the Office of Space Science Mission and Payload Development Division of NASA."/>
    <x v="0"/>
    <x v="0"/>
    <s v="N/A"/>
    <s v="N/A"/>
    <x v="0"/>
    <s v="N/A"/>
    <s v="N/A"/>
    <s v="Y"/>
    <x v="28"/>
    <s v="website, FTP"/>
    <s v="FPD"/>
    <x v="0"/>
    <s v="none"/>
    <s v="public domain"/>
    <s v="http://www.srl.caltech.edu/ACE/ASC/level2/policy_lvl2.html"/>
    <s v="http://www.srl.caltech.edu/ACE/ASC/level2/acknowledgements.html"/>
    <s v="http://www.srl.caltech.edu/ACE/ASC/docs/processing.html#intro"/>
    <s v="http://www.srl.caltech.edu/ACE/ASC/browse/view_browse_data.html"/>
    <s v="looking into web services using XML and SOAP"/>
    <x v="0"/>
    <s v="http://nssdc.gsfc.nasa.gov/nost/curation.html"/>
    <x v="0"/>
    <s v="ACE was conceived at a meeting on June 19, 1983 at the University of Maryland. The meeting was hosted by George Gloecker and Glen Mason. The participants were Drs. L. F. Burlaga, S. M. Krimigis, R. A. Mewaldt, and E. C. Stone. This meeting had been preceded by preliminary documentation from the Johns Hopkins University Applied Physics Laboratory (APL) and the University of Maryland under the proposal name of Cosmic Composition Explorer. An unsolicited proposal was put together and forwarded to the NASA Explorer Program Office later that year, but was not acted upon._x000a__x000a_The proposal was resurrected at the instigation of Dr. Vernon Jones and officially resubmitted to NASA in 1986 as part of the Explorer Concept Study Program. In 1988, the ACE mission was selected for a one-year &quot;Phase A&quot; (concept) Study. This study was a collaborative effort between spacecraft design and science teams._x000a__x000a_The ACE Mission officially began on 22 April 1991 when the contract between NASA/GSFC and the California Institute of Technology was signed. "/>
    <x v="21"/>
    <s v="http://www.srl.caltech.edu/ACE/ASC/DATA/web_logs/ACEReport.html"/>
    <s v="asc@srl.caltech.edu"/>
    <m/>
    <m/>
    <m/>
  </r>
  <r>
    <n v="32"/>
    <s v="CL2"/>
    <s v="OK"/>
    <x v="1"/>
    <s v="Y, MRA"/>
    <s v="D"/>
    <x v="31"/>
    <s v="http://www.murray.harvard.edu/"/>
    <x v="0"/>
    <x v="5"/>
    <s v="Social and Behavioral Sciences"/>
    <x v="0"/>
    <x v="0"/>
    <x v="1"/>
    <x v="2"/>
    <x v="0"/>
    <x v="1"/>
    <x v="0"/>
    <x v="3"/>
    <x v="0"/>
    <s v="informatics and data sharing, statistical computing, and information technology and principal distributor of quantitative social science data from major international data consortia"/>
    <s v="HMDC manages technology platforms for the Institute for Quantitative Social Science (IQSS) on informatics and data sharing, statistical computing, and information technology. These and other technology platforms at IQSS develop and implement cutting-edge technologies and manage complex projects. They are run by senior non-faculty scientists or professionals, and are closely linked with IQSS scientific programs and driven by their missions."/>
    <x v="2"/>
    <s v="harvard"/>
    <x v="1"/>
    <s v="FGA"/>
    <x v="0"/>
    <x v="13"/>
    <s v="Endowed by Henry A. Murray. Also currently funded under Library of Congress NDIIPP program.  IQSS, the parent institution received institute direct funding for library services."/>
    <x v="0"/>
    <s v="N/A"/>
    <s v="Harvard, ICPSR (Umich), Roper Center (U. Conn), Odum Institute (UNC), NARA"/>
    <s v="Harvard"/>
    <x v="1"/>
    <x v="2"/>
    <s v="archive and management"/>
    <s v="unknown"/>
    <x v="20"/>
    <s v="unknown"/>
    <s v="unknown"/>
    <s v="Y"/>
    <x v="29"/>
    <s v="website, OAI, LOCKSS plugin"/>
    <s v="F"/>
    <x v="0"/>
    <s v="none"/>
    <s v="varies by data set"/>
    <s v="varies by data set"/>
    <s v="varies by data set"/>
    <s v="extensive services"/>
    <s v="http://dvn.iq.harvard.edu/dvn/dv/mra"/>
    <m/>
    <x v="0"/>
    <s v="Murray Specific: http://www.murray.harvard.edu/policies; also follows Data-PASS Alliance Policies: https://www.icpsr.umich.edu/DATAPASS/presentations.html"/>
    <x v="1"/>
    <s v="For more detail see Library Trends see  Micah Altman, 2009. &quot;Transformative Effects of NDIIPP, the case of the Henry A. Murray Archive&quot;, Library Trends 57(3). Forthcoming. http://maltman.hmdc.harvard.edu/papers/LTmra.pdf                           Founded in 1976, the Henry A. Murray Research Archive is a member of the Institute for Quantitative Social Science at Harvard University. It is the leading U.S. archive of data related to human development, especially longitudinal and qualitative data, and data on the changing lives of American women. The Center promotes the use of existing data to explore human development in the context of social change. "/>
    <x v="22"/>
    <s v="Y, integrated into archived material"/>
    <s v="mra_support@help.hmdc.harvard.edu"/>
    <s v="Micah Altman"/>
    <s v="mra_support@help.hmdc.harvard.edu"/>
    <m/>
  </r>
  <r>
    <n v="33"/>
    <s v="CL2"/>
    <s v="OK"/>
    <x v="1"/>
    <s v="Y"/>
    <s v="D"/>
    <x v="32"/>
    <s v="http://152.2.32.107/odum/jsp/content_node.jsp?nodeid=7 "/>
    <x v="0"/>
    <x v="5"/>
    <s v="Social"/>
    <x v="0"/>
    <x v="0"/>
    <x v="1"/>
    <x v="2"/>
    <x v="1"/>
    <x v="1"/>
    <x v="0"/>
    <x v="2"/>
    <x v="0"/>
    <s v="It has an extensive collection of U.S. Census data, including one of the most complete holdings for 1970 Census files. Other major sources of data include the North Carolina State Data Center, which distributes North Carolina census data; and the National Center for Health Statistics."/>
    <s v="The Odum Institute maintains one of the oldest and largest catalog of machine-readable data in the U.S. "/>
    <x v="2"/>
    <s v="UNC Chapel Hill"/>
    <x v="1"/>
    <s v="U,FGA, LC, variety of others"/>
    <x v="0"/>
    <x v="14"/>
    <s v="see funding section in http://152.2.32.107/odum/jsp/content_node.jsp?nodeid=197"/>
    <x v="0"/>
    <s v="N/A"/>
    <s v="see partners at http://152.2.32.107/odum/jsp/content_node.jsp?nodeid=197"/>
    <s v="within UNC"/>
    <x v="1"/>
    <x v="0"/>
    <s v="http://152.2.32.107/odum/jsp/content_node.jsp?nodeid=11"/>
    <s v="http://152.2.32.107/odum/content/pdf/OdumDepositForm.pdf "/>
    <x v="21"/>
    <s v="Though we prefer clean, machine-readable data with complete and accurate documentation, we ae willing to assist in the preparation of data that does not meet this standard. We accept a variety of formats, including IBM-compatible disks, CDs, ftp, or e-mail attachments, in order to accommodate data depositors."/>
    <s v="unknown"/>
    <s v="Y"/>
    <x v="30"/>
    <s v="website, FTP"/>
    <s v="F"/>
    <x v="0"/>
    <s v="none"/>
    <s v="varies by data set"/>
    <s v="varies by data set"/>
    <s v="varies by data set"/>
    <s v="Data Archives, Grant Services, Survey Methodology, Short courses and individual consultation in data analysis, data management, programming, and use of hardware, Access to computing software, hardware, and expertise in data analysis, Sponsors interdisciplinary faculty working groups; provides faculty research awards; offers short courses in data access, grants, statistical computing, survey research, and text analysis; and occasionally sponsors faculty colloquia."/>
    <s v="http://datalin2.irss.unc.edu/VDC/"/>
    <s v="wide variety of additional services"/>
    <x v="0"/>
    <s v="http://152.2.32.107/odum/jsp/content_node.jsp?nodeid=11"/>
    <x v="1"/>
    <s v="http://152.2.32.107/odum/jsp/content_node.jsp?nodeid=188 "/>
    <x v="23"/>
    <s v="Y, integrated into archived material"/>
    <s v="jonathan_crabtree@unc.edu"/>
    <m/>
    <m/>
    <m/>
  </r>
  <r>
    <n v="34"/>
    <s v="CL2"/>
    <s v="OK"/>
    <x v="1"/>
    <s v="Y"/>
    <s v="T"/>
    <x v="33"/>
    <s v="http://www.unidata.ucar.edu/software/idd/index.html "/>
    <x v="1"/>
    <x v="2"/>
    <s v="earth"/>
    <x v="0"/>
    <x v="0"/>
    <x v="1"/>
    <x v="2"/>
    <x v="1"/>
    <x v="1"/>
    <x v="0"/>
    <x v="3"/>
    <x v="0"/>
    <s v="near real-time earth observations"/>
    <s v="The Unidata community of over 150 universities is building a system for disseminating near real-time earth observations via the Internet. Unlike other systems, which are based on data centers where the information can be accessed, the Unidata IDD is designed so a university can request that certain data sets be delivered to computers at their site as soon as they are available from the observing system. The IDD system also allows any site with access to specialized observations to inject the dataset into the IDD for delivery to other interested sites."/>
    <x v="2"/>
    <s v="UNIDATA is one of eight programs in the University Corporation for Atmospheric Research (UCAR) Office of Programs (UOP)"/>
    <x v="0"/>
    <s v="NSF"/>
    <x v="0"/>
    <x v="5"/>
    <s v="funded primarily by the National Science Foundation, all access is membership based"/>
    <x v="1"/>
    <s v="limited to UNIDATA member universities_x000a__x000a_http://www.unidata.ucar.edu/software/idd/ldmfaq.html#idd-connect"/>
    <s v="160 institutions"/>
    <s v="Unidata Policy Committee holds the primary responsibility for guiding the Unidata Program"/>
    <x v="1"/>
    <x v="2"/>
    <s v="The software that is the basis for the IDD project is our Local Data Manager (LDM) data sharing application.  The LDM is being actively used by a wide variety of entities/communities (e.g., NOAA, NASA, Army Corps of Engineers, Government of Spain, Government of South Korea, and private companies) around the world for dissemination of their own data.  _x000a_"/>
    <s v="no information for non-members"/>
    <x v="22"/>
    <s v="no information for non-members"/>
    <s v="no information for non-members"/>
    <s v="Y"/>
    <x v="31"/>
    <s v="We also provide remote access to data using the ADDE component of McIDAS.  McIDAS is owned and primarily developed at the Space Science and Engineering Center (SSEC) at the University of Wisconsin at Madison:_x000a__x000a_ http://www.ssec.wisc.edu/mcidas_x000a_ http://www.unidata.ucar.edu/software/mcidas"/>
    <s v="M"/>
    <x v="2"/>
    <s v="membership structure and fees for data access"/>
    <s v="Unidata is not a data center. However, through collaborations within the geosciences community, Unidata gains access to data sets which are redistributed either directly or indirectly (through its user community) at no cost, using a variety of data distribution methodologies. To receive data (thus becoming an active participant in our data-sharing community), participants must be affiliated with one of the following: a degree-granting institution, or a not-for-profit institution with an education and/or research mission."/>
    <s v="varies by data set"/>
    <s v="varies by data set"/>
    <s v="wide variety of services"/>
    <s v="http://www.unidata.ucar.edu/data/"/>
    <s v="additional software and collaboration services"/>
    <x v="0"/>
    <s v="see http://www.unidata.ucar.edu/presentations/Rew/netcdf-hdf-final.ppt"/>
    <x v="1"/>
    <s v="For 20 years Unidata has been providing data, tools, and support to enhance Earth-system education and research. In an era of increasing data complexity, accessibility, and multidisciplinary integration, Unidata provides a rich set of services and tools."/>
    <x v="24"/>
    <s v="N/A (looked for, no results)"/>
    <s v="support@unidata.ucar.edu"/>
    <s v="Tom Yoksas"/>
    <s v="support@unidata.ucar.edu"/>
    <m/>
  </r>
  <r>
    <n v="35"/>
    <s v="CL3"/>
    <s v="UNK"/>
    <x v="0"/>
    <s v="R, P"/>
    <m/>
    <x v="34"/>
    <s v="http://www.ssec.wisc.edu/datacenter/ "/>
    <x v="1"/>
    <x v="8"/>
    <s v="astronomy"/>
    <x v="2"/>
    <x v="0"/>
    <x v="0"/>
    <x v="2"/>
    <x v="0"/>
    <x v="1"/>
    <x v="0"/>
    <x v="3"/>
    <x v="2"/>
    <s v="Suomi's spin-scan camera, used on all geostationary satellites worldwide from the 1960s through 1994, was the impetus for the Center's research in atmospheric and space sciences. SSEC continues to contribute to current-generation geostationary and polar orbiting weather satellites through software development, simulation analysis and instrument conceptualization."/>
    <s v="Established in 1965, SSEC is a dynamic, multidisciplinary research and development center in the University of Wisconsin-Madison's Graduate School. The Center is based on the pioneering work of its founders, Professors Verner E. Suomi (Meteorology) and Robert J. Parent (Electrical Engineering).  Welcome to the Space Science and Engineering Center, part of the University of Wisconsin-Madison's Graduate School. SSEC is a research and development center with primary focus on geophysical research and technology to enhance understanding of the atmosphere of Earth, the other planets in our Solar System, and the cosmos. We sometimes explore the universe from space and terrestrial-based telescopes, and probe other planets in our solar system, but more often we examine the Earth to gain information and insight into weather, climate, and other aspects of Earth's global environment. We develop new observing tools for spacecraft, aircraft, and ground-based platforms, and we model atmospheric phenomena. We receive, manage and distribute huge amounts of geophysical data and develop software to visualize and manipulate these data for use by researchers and operational meteorologists all over the world."/>
    <x v="2"/>
    <s v="University of Wisconsin-Madison "/>
    <x v="1"/>
    <s v="FGA, NASA, NOAA, DOE, NSF"/>
    <x v="0"/>
    <x v="0"/>
    <s v="SSEC is funded primarily by federal contracts and grants from the National Aeronau-_x000a_tics and Space Administration, the National Oceanic and Atmospheric Administra-_x000a_tion, the Department of Energy, the National Science Foundation, other federal_x000a_agencies, and by private corporations and government agencies world-wide."/>
    <x v="0"/>
    <s v="N/A"/>
    <s v="none indicated"/>
    <s v="Data Center at the University of Wisconsin-Madison Space Science and Engineering Center "/>
    <x v="0"/>
    <x v="0"/>
    <s v="N/A"/>
    <s v="N/A"/>
    <x v="0"/>
    <s v="N/A"/>
    <s v="N/A"/>
    <s v="Y"/>
    <x v="32"/>
    <s v="website, ADDE"/>
    <s v="F"/>
    <x v="2"/>
    <s v="none"/>
    <s v="none indicated"/>
    <s v="http://www.ssec.wisc.edu/datacenter/"/>
    <s v="none indicated"/>
    <s v="archive and software support"/>
    <s v="http://www.ssec.wisc.edu/datacenter/"/>
    <s v="software tools available"/>
    <x v="0"/>
    <s v="The Space Science and Engineering Center (SSEC) currently archives research-quality data from six different geostationary satellites. SSEC also archives point, grid and text data from the NOAAport broadcast"/>
    <x v="0"/>
    <s v="http://www.ssec.wisc.edu/overview/overview.html "/>
    <x v="25"/>
    <s v="N/A (looked for, no results)"/>
    <s v="http://www.ssec.wisc.edu/cgi-bin/email_form.cgi?name=datacenter"/>
    <m/>
    <m/>
    <m/>
  </r>
  <r>
    <n v="36"/>
    <s v="CL3"/>
    <s v="OK"/>
    <x v="1"/>
    <s v="Y"/>
    <s v="T, no changes"/>
    <x v="35"/>
    <s v="http://www.census.gov"/>
    <x v="0"/>
    <x v="6"/>
    <s v="N/A"/>
    <x v="0"/>
    <x v="0"/>
    <x v="1"/>
    <x v="0"/>
    <x v="0"/>
    <x v="0"/>
    <x v="0"/>
    <x v="0"/>
    <x v="0"/>
    <s v="leading source of quality data about the nation's people and economy"/>
    <s v="The sole purpose of the censuses and surveys is to collect general statistical information from individuals and establishments in order to compile statistics. The confidentiality of replies is important. By law, no one—neither the census-takers nor any other Census Bureau employee—is permitted to reveal information that could identify any person, household or business._x000a__x000a_Today, in addition to taking a census of the population every 10 years, the Census Bureau conducts censuses of economic activity and state and local governments every five years. And every year, the Census Bureau conducts more than 100 other surveys."/>
    <x v="0"/>
    <s v="Department of Commerce Bureau of the US government"/>
    <x v="0"/>
    <s v="F"/>
    <x v="1"/>
    <x v="6"/>
    <s v="US government"/>
    <x v="1"/>
    <s v="only for some services"/>
    <s v="Research Data Centers (RDCs) are secure Census Bureau facilities located at partner institutions where a researcher with Special Sworn Status (SSS) can access a limited amount of confidential Census Bureau data needed for a specifical, approved project.  These centers are located in:_x000a_          o Upper Marlboro, MD (Center for Economic Studies, U.S. Census Bureau),_x000a_          o Cambridge, MA (National Bureau of Economic Research),_x000a_          o Durham, NC (Duke University),_x000a_          o Berkeley, CA (University of California at Berkeley),_x000a_          o Los Angeles, CA (University of California at Los Angeles),_x000a_          o Ann Arbor, MI (University of Michigan),_x000a_          o Chicago, IL (Federal Reserve Bank of Chicago), and_x000a_          o New York City, NY (Baruch School of Public Affairs)"/>
    <s v="All Federally sponsored survey questionnaires must be approved by the Office of Management and Budget (OMB) before they may be used. "/>
    <x v="1"/>
    <x v="0"/>
    <s v="appears to be non-standard, perhaps for researchers?"/>
    <s v="http://www2.census.gov/cgi-bin/sendfile"/>
    <x v="23"/>
    <s v="email, form, ftp"/>
    <s v="N/A"/>
    <s v="Y"/>
    <x v="33"/>
    <s v="website, email, ftp"/>
    <s v="FPDCR"/>
    <x v="0"/>
    <s v="none except for additional services like standard data feeds"/>
    <s v="none indicated"/>
    <s v="As the nation’s largest statistical agency, our website provides a vital national resource. These pages contain a wealth of statistical information about the nation’s people and its economy — information that is used by the general public and researchers, as well as federal, state, and local governments, in making important decisions. Our website also provides information about the surveys we conduct and the information that is available._x000a__x000a_We are committed to handling your information responsibly and with respect. This commitment applies to the individuals, households, and businesses that answer our surveys, and to those browsing our website."/>
    <s v="none indicated, privacy statement for individuals a prominent feature"/>
    <s v="statistical services and data feed services"/>
    <s v="http://factfinder.census.gov/home/saff/main.html?_lang=en&amp;_ts="/>
    <s v="SURVEYS_x000a__x000a_A survey is a method of collecting and analyzing social, economic, and geographic data. It provides information about the conditions of the United States, states, and counties. Throughout the decade between censuses we are continually conducting surveys to produce a general view and comprehensive study of the United States' social and economic conditions._x000a__x000a_Demographic Surveys_x000a__x000a_Economic Surveys_x000a__x000a_Other Surveys. The Census Bureau collects information in many other surveys and provides the data to the survey sponsor for release. These sponsors include:_x000a__x000a_    * Bureau of Justice Statistics (BJS)_x000a_    * Bureau of Labor Statistics (BLS)_x000a_    * Bureau of Transportation Statistics (BTS)_x000a_    * Department of Housing and Urban Development (HUD)_x000a_    * National Center for Education Statistics (NCES)_x000a_    * National Center for Health Statistics (NCHS)_x000a_    * The National Science Foundation (NSF)_x000a_    * The Social Security Administration (SSA)"/>
    <x v="0"/>
    <s v="none indicated"/>
    <x v="0"/>
    <s v="Fact-finding is one of America's oldest activities. In the early 1600s, a census was taken in Virginia, and people were counted in nearly all of the British colonies that later became the United States._x000a__x000a_Following independence, there was an almost immediate need for a census of the entire nation. The first census was taken in 1790, under the responsibility of Secretary of State Thomas Jefferson. That census, taken by U.S. marshals on horseback, counted 3.9 million inhabitants._x000a__x000a_As America grew, the nation's interests grew more complex. The country needed statistics to help people understand what was happening and to plan for growth, and the content of the decennial census changed accordingly. In 1810, the census was expanded to obtain information on the manufacturing, quantity and value of products. In 1840, the census added questions on fisheries. And, in 1850, the census collected data on issues such as taxation, churches, pauperism and crime._x000a__x000a_Over the decades, censuses spread to new states and areas under U.S. sovereignty or jurisdiction. There were so many inquiries and so many new geographic entities in the census of 1880 that it took almost a full decade to tabulate and publish the results. This led to the first use of tabulating machines in the 1890 census, which counted nearly 63 million people. These punch-card machines, invented by former Census Bureau employee Herman Hollerith, evolved into computers when Hollerith founded what was to become the IBM Corp. Throughout its existence, the Census Bureau has played a pioneering role in the use of technology to fulfill its role as &quot;America's Fact Finder.&quot; "/>
    <x v="26"/>
    <s v="N/A (looked for, no results)"/>
    <s v="pop@census.gov"/>
    <m/>
    <m/>
    <m/>
  </r>
  <r>
    <n v="37"/>
    <s v="CL3"/>
    <s v="OK"/>
    <x v="1"/>
    <s v="Y"/>
    <s v="D"/>
    <x v="36"/>
    <s v="http://gos2.geodata.gov/wps/portal/gos "/>
    <x v="1"/>
    <x v="2"/>
    <s v="earth"/>
    <x v="0"/>
    <x v="1"/>
    <x v="1"/>
    <x v="0"/>
    <x v="1"/>
    <x v="0"/>
    <x v="0"/>
    <x v="0"/>
    <x v="0"/>
    <s v="Federal, State and Local geographic/geospatial data. Includes academic, non-profit, and commercial data sources as well"/>
    <s v="geodata.gov is a geographic information system (GIS) portal, also known as the Geospatial One-Stop (GOS), that serves as a public gateway for improving access to geospatial information and data under the Geospatial One-Stop E-Government initiative. Geospatial One-Stop is one of 24 E-Government initiatives sponsored by the Federal Office of Management and Budget (OMB) to enhance government efficiency and to improve citizen services._x000a__x000a_The geodata.gov portal is designed to facilitate communication and sharing of geographic data and resources to enhance government efficiency and improve citizen services by making it easier, faster and less expensive for all levels of government and the public to access geospatial information._x000a__x000a_The portal is a catalog of geospatial information containing thousands of metadata records (information about the data) and links to live maps, features, and catalog services, downloadable data sets, images, clearinghouses, map files, and more. The metadata records were submitted to the portal by government agencies, individuals, and companies, or by harvesting the data from geospatial clearinghouses._x000a__x000a_Use the geodata.gov portal to:_x000a__x000a_    * gain quick access to featured relevant data in the data categories and current events,_x000a_    * use search tools to access a wide variety of geographic information,_x000a_    * save your search criteria and maps,_x000a_    * apply a subscription service to selected areas,_x000a_    * view metadata,_x000a_    * interact with map services,_x000a_    * publish data and search for partners for data collections and acquisitions."/>
    <x v="0"/>
    <s v="virtual?"/>
    <x v="0"/>
    <s v="FGA, OMB"/>
    <x v="1"/>
    <x v="6"/>
    <s v="DOI and USGS"/>
    <x v="1"/>
    <s v="There are several levels of access/membership in the site. (1) anonymous users can use the site (2) registered users have extra capabilities such as saved searches, customized interface, etc."/>
    <s v="any publishers (those that contribute data) are partners"/>
    <s v="USGS"/>
    <x v="1"/>
    <x v="2"/>
    <s v="http://gos2.geodata.gov/wps/portal/gos/kcxml/04_Sj9SPykssy0xPLMnMz0vM0Y_QjzKL944PCwTJgFh-lvqRaCIW6CJh7lARL7iIP1yNr0d-bqq-t36AfkFuaGhoRLkjAHRZAns!/delta/base64xml/L3dJdyEvUUd3QndNQSEvNElVRS82X0tfVlY! "/>
    <s v="registration required: http://gos2.geodata.gov/wps/portal/gos/kcxml/04_Sj9SPykssy0xPLMnMz0vM0Y_QjzKL944PCwTJgFh-lvqRaCIW6CJh7lARL7iIP1yNr0d-bqq-t36AfkFuaGhoRLkjAHRZAns!/delta/base64xml/L3dJdyEvUUd3QndNQSEvNElVRS82X0tfVlY!"/>
    <x v="24"/>
    <s v=".ftp, website"/>
    <s v="Data providers specify the copyright restrictions on the use of their data within their metadata"/>
    <s v="Y"/>
    <x v="34"/>
    <s v="website"/>
    <s v="FPD"/>
    <x v="0"/>
    <s v="FOIA"/>
    <s v="vary by data set"/>
    <s v="vary by data set"/>
    <s v="vary by data set"/>
    <s v="WAF. Z39.50, CS-W, ArcIMS,OAI-PMH protocols can be used for data harvesting"/>
    <s v="this is one stop for registering metadata to promote access to data sets"/>
    <s v="Map Viewer for viewing live data and map services"/>
    <x v="0"/>
    <s v="A dump of the database is made annually to preserve a historical record of the collection."/>
    <x v="1"/>
    <s v="UNK"/>
    <x v="6"/>
    <s v="http://gos2.geodata.gov/wps/portal/gos/kcxml/04_Sj9SPykssy0xPLMnMz0vM0Y_QjzKL9403dA0BSZnFe8f7WepHogtZYAiFuYOEgLQXXMQfKhIIFwmFioTp-3rk56bqe-sH6BfkhgJBRLmjo6IiAFArfPI!/delta/base64xml/L3dJdyEvUUd3QndNQSEvNElVRS82X01fMUVU"/>
    <s v="geodata@usgs.gov"/>
    <s v="Dan Sandhaur"/>
    <s v="dsandhaus@usgs.gov"/>
    <m/>
  </r>
  <r>
    <n v="38"/>
    <s v="CL3"/>
    <s v="OK"/>
    <x v="1"/>
    <s v="Y"/>
    <s v="D"/>
    <x v="37"/>
    <s v="http://www.nlm.nih.gov/research/visible/visible_human.html "/>
    <x v="1"/>
    <x v="3"/>
    <s v="biology"/>
    <x v="0"/>
    <x v="0"/>
    <x v="1"/>
    <x v="0"/>
    <x v="0"/>
    <x v="0"/>
    <x v="1"/>
    <x v="0"/>
    <x v="0"/>
    <s v="complete, anatomically detailed, three-dimensional representations of the normal male and female human bodies"/>
    <s v="The Visible Human Project® is an outgrowth of the NLM's 1986 Long-Range Plan. It is the creation of complete, anatomically detailed, three-dimensional representations of the normal male and female human bodies. Acquisition of transverse CT, MR and cryosection images of representative male and female cadavers has been completed. The male was sectioned at one millimeter intervals, the female at one-third of a millimeter intervals._x000a__x000a_The long-term goal of the Visible Human Project® is to produce a system of knowledge structures that will transparently link visual knowledge forms to symbolic knowledge formats such as the names of body parts."/>
    <x v="0"/>
    <s v="part of NLM"/>
    <x v="0"/>
    <s v="FGA: NIH, NLM"/>
    <x v="1"/>
    <x v="6"/>
    <s v="NIH NLM sponsored"/>
    <x v="0"/>
    <s v="N/A"/>
    <s v="N/A"/>
    <s v="National Library of Medicine"/>
    <x v="0"/>
    <x v="0"/>
    <s v="N/A"/>
    <s v="N/A"/>
    <x v="0"/>
    <s v="N/A"/>
    <s v="N/A"/>
    <s v="Y"/>
    <x v="35"/>
    <s v="website, FTP"/>
    <s v="FPD"/>
    <x v="1"/>
    <s v="The dataset is distributed free of charge from the FTP site, or for charge on DVD in a .png format. There are 6 sets of DVDs of anatomical images corresponding to 6 body regions: head, thorax, abdomen, pelvis, thighs, and feet. A 7th DVD contains all the MR and CT images. Each DVD costs $150 in the US, Canada and Mexico, $300 elsewhere.  A complete set of tapes for either the male or the female costs $1,000 in the US, Canada and Mexico, $2,000 elsewhere."/>
    <s v="none indicated"/>
    <s v="none indicated"/>
    <s v="Contains Visible Human Project® data from the U.S. National Library of Medicine"/>
    <s v="Included with the signed agreement will be your account and password to the Visible Human Project® FTP site (if you wish to download all or part of the dataset via the internet), and information on how to purchase the dataset on DVD."/>
    <s v="A single License Agreement covering use of both the male and female Visible Human Project® datasets is available, as either a Word, .pdf or text file. The agreement will be signed here at the NLM and one of the originals will be returned to you. Included with the signed agreement will be your account and password to the Visible Human Project® FTP site (if you wish to download all or part of the dataset via the internet), and information on how to purchase the dataset on DVD."/>
    <s v="N/A"/>
    <x v="0"/>
    <s v="http://www.nlm.nih.gov/psd/pcm/nlmpres.html"/>
    <x v="1"/>
    <s v="The National Library of Medicine (NLM) has seen an increasing use of electronic images for clinical medicine and biomedical research. The Visible Human Project was established in 1989 to build a digital image library of volumetric data representing complete, normal adult male and female anatomy."/>
    <x v="3"/>
    <s v="http://www.nlm.nih.gov/research/visible/visible_human.html"/>
    <s v="vhp@nlm.nih.gov"/>
    <m/>
    <m/>
    <m/>
  </r>
  <r>
    <n v="39"/>
    <s v="CL2"/>
    <s v="UNK"/>
    <x v="0"/>
    <s v="R"/>
    <m/>
    <x v="38"/>
    <s v="http://www.codata.org/index.html "/>
    <x v="1"/>
    <x v="7"/>
    <s v="N/A"/>
    <x v="1"/>
    <x v="0"/>
    <x v="1"/>
    <x v="1"/>
    <x v="0"/>
    <x v="1"/>
    <x v="0"/>
    <x v="8"/>
    <x v="1"/>
    <s v="widely varied, aim to provide scientific and technical data management and use_x000a__x000a_directories of scientific data"/>
    <s v="CODATA is an interdisciplinary Scientific Committee of the International Council for Science (ICSU), which works to improve the quality, reliability, management and accessibility of data of importance to all fields of science and technology."/>
    <x v="1"/>
    <s v="Each National, Regional, Union or Co-opted Member designates a delegate to represent it to CODATA. Every two years, a General Assembly of CODATA is held, which consists of delegates of members. Each member has one vote."/>
    <x v="0"/>
    <s v="M"/>
    <x v="1"/>
    <x v="15"/>
    <s v="Each National and Regional Member pays annual dues based on the financial categories set by the General Assembly. These categories reflect the size of a member as well as the extent of the scientific activity."/>
    <x v="1"/>
    <s v="&gt;50 including national members, scientific union members, co-opted union members and supporting organizations"/>
    <s v="http://www.codata.org/membership/nationalmembers/index.html"/>
    <s v="http://www.codata.org/about/executive-committee.html"/>
    <x v="0"/>
    <x v="0"/>
    <s v="N/A"/>
    <s v="N/A"/>
    <x v="0"/>
    <s v="N/A"/>
    <s v="N/A"/>
    <s v="Y"/>
    <x v="19"/>
    <s v="website"/>
    <s v="F"/>
    <x v="0"/>
    <s v="annual dues (unclear what exactly they are)"/>
    <s v="none indicated"/>
    <s v="none indicated"/>
    <s v="none indicate"/>
    <s v="various, typically through members"/>
    <s v="http://www.codata.org/resources/index.html"/>
    <s v="publications, working groups, task groups"/>
    <x v="1"/>
    <s v="none indicated"/>
    <x v="1"/>
    <s v="Recognizing a world-wide demand for useful, reliable and readily available scientific and technological data, the International Council for Science (ICSU) established the Committee on Data for Science and Technology (CODATA) to promote throughout the world the evaluation, compilation and dissemination of data for science and technology and to foster international collaboration in this field. CODATA held its first meeting in June 1966."/>
    <x v="0"/>
    <s v="N/A (looked for, no results)"/>
    <s v="codata@dial.oleane.com"/>
    <m/>
    <m/>
    <m/>
  </r>
  <r>
    <n v="40"/>
    <s v="CL3"/>
    <s v="OK"/>
    <x v="1"/>
    <s v="Y"/>
    <s v="T"/>
    <x v="39"/>
    <s v="http://www.eere.energy.gov/afdc/ "/>
    <x v="1"/>
    <x v="9"/>
    <s v="chemistry"/>
    <x v="0"/>
    <x v="0"/>
    <x v="1"/>
    <x v="0"/>
    <x v="0"/>
    <x v="0"/>
    <x v="1"/>
    <x v="0"/>
    <x v="0"/>
    <s v="alternative fuels and the vehicles that use them"/>
    <s v="The Alternative Fuels Data Center is a large, online collection of information on information on fuel-efficient technologies, alternative fuels and the vehicles that use them. Alternative fuels described here are those defined by the Energy Policy Act of 1992, including biodiesel, electricity, ethanol, hydrogen, natural gas, and propane."/>
    <x v="0"/>
    <s v="US DOE EERE"/>
    <x v="0"/>
    <s v="FGA, DOE"/>
    <x v="1"/>
    <x v="6"/>
    <s v="DOE"/>
    <x v="0"/>
    <s v="N/A"/>
    <s v="none indicated"/>
    <s v="DOE data center"/>
    <x v="0"/>
    <x v="0"/>
    <s v="N/A"/>
    <s v="N/A"/>
    <x v="0"/>
    <s v="N/A"/>
    <s v="N/A"/>
    <s v="Y"/>
    <x v="36"/>
    <s v="website"/>
    <s v="FPD"/>
    <x v="0"/>
    <s v="none"/>
    <s v="public domain"/>
    <s v="none indicated"/>
    <s v="none indicated"/>
    <s v="*Online tools, including an alternative fuels station locator and route mapper, various calculators, and a vehicle search tool_x000a_*Database of advanced transportation technology information from DOE and other federal agencies, as well as industry data_x000a_*A search tool for state and federal incentives and laws_x000a_*Access to the EIA's statistics, charts, and tables of U.S. and international data"/>
    <s v="http://www.eere.energy.gov/afdc/data/index.html"/>
    <s v="software tools, publications, etc."/>
    <x v="0"/>
    <s v="http://www.cio.energy.gov/records-management.htm"/>
    <x v="0"/>
    <s v="Formerly known as the Alternative Fuels Data Center, the Alternative Fuels and Advanced Vehicles Data Center (AFDC) is a comprehensive clearinghouse of data, publications, tools, and information related to advanced transportation technologies._x000a__x000a_Sponsored by the U.S. Department of Energy's Clean Cities initiative and technically administered by the National Renewable Energy Laboratory, the AFDC hosts more than 3,000 documents, interactive tools that help fleets and consumers make transportation decisions, and a wealth of information to educate the public on alternative fuels and advanced vehicles._x000a__x000a_The AFDC was originally developed in 1991 in response to the Alternative Motor Fuels Act of 1988 and the Clean Air Act Amendments of 1990. Since then, the AFDC has expanded its focus from alternative fuels to include all advanced transportation fuels, vehicles, and technologies."/>
    <x v="21"/>
    <s v="N/A (looked for, no results)"/>
    <s v="caley_johnson@nrel.gov"/>
    <s v="Caley Johnson"/>
    <s v="caley_johnson@nrel.gov"/>
    <m/>
  </r>
  <r>
    <n v="41"/>
    <s v="CL3"/>
    <s v="OK"/>
    <x v="1"/>
    <s v="Y"/>
    <s v="D"/>
    <x v="40"/>
    <s v="http://www.archive.arm.gov/ "/>
    <x v="1"/>
    <x v="2"/>
    <s v="earth"/>
    <x v="0"/>
    <x v="0"/>
    <x v="0"/>
    <x v="0"/>
    <x v="0"/>
    <x v="0"/>
    <x v="0"/>
    <x v="0"/>
    <x v="0"/>
    <s v="global climate change: continuous field measurements"/>
    <s v="ARM is a multi-laboratory, interagency program, and is a key contributor to national and international research efforts related to global climate change. A primary objective is improved scientific understanding of the fundamental physics related to interactions between clouds and radiative feedback processes in the atmosphere. ARM focuses on obtaining continuous field measurements and providing data products that promote the advancement of climate models. Key features include:"/>
    <x v="0"/>
    <s v="The ARM Archive is located at Oak Ridge National Laboratory (ORNL)"/>
    <x v="0"/>
    <s v="FGA, DOE"/>
    <x v="1"/>
    <x v="6"/>
    <s v="DOE"/>
    <x v="0"/>
    <s v="N/A"/>
    <s v="http://www.arm.gov/science/collaborations.stm"/>
    <s v="DOE data center"/>
    <x v="1"/>
    <x v="2"/>
    <s v="N/A"/>
    <s v="http://www.xdc.arm.gov/docs/iopsteps.html"/>
    <x v="25"/>
    <s v="&quot;Most data are submitted via FTP (see details in link of comment above).&quot;"/>
    <s v="&quot;Most of the submitted data come from collaborators that have used the facility.  We don't get into copyright issues because the climate research community has a well accepted policy of open data sharing.&quot;"/>
    <s v="Y"/>
    <x v="37"/>
    <s v="&quot;This data center also has numerous user interfaces that are more explicitly aimed at creating requests for data.   See summaries of the interfaces at http://www.archive.arm.gov/armlogin/login.jsp&quot;"/>
    <s v="FPD"/>
    <x v="0"/>
    <s v="none"/>
    <s v="public domain"/>
    <s v="none indicated"/>
    <s v="none indicated"/>
    <s v="http://www.arm.gov/data/data_quality.stm_x000a__x000a_*A network of data centers and research facilities _x000a_*A large image library _x000a_*Hundreds of organized data sets that can be located by collection site, instrumentation used, measurement categories, etc. _x000a_*A Google Search Appliance for ARM Web sites and an "/>
    <s v="http://www.archive.arm.gov/cgi-bin/arm-archive?rmode=adb"/>
    <s v="external data center and value added products"/>
    <x v="0"/>
    <s v="http://www.cio.energy.gov/records-management.htm"/>
    <x v="0"/>
    <s v="http://64.233.169.104/search?q=cache:Qxn4fr5gyFUJ:www.arm.gov/publications/doe-er-0441.pdf+Atmospheric+Radiation+Monitoring+(ARM)+Data+Center+inception+date&amp;hl=en&amp;ct=clnk&amp;cd=1&amp;gl=us"/>
    <x v="27"/>
    <s v="http://www.archive.arm.gov/stats/"/>
    <s v="armarchive@ornl.gov"/>
    <s v="Raymond McCord"/>
    <s v="mccordra@ornl.gov"/>
    <m/>
  </r>
  <r>
    <n v="42"/>
    <s v="CL3"/>
    <s v="UNK"/>
    <x v="0"/>
    <s v="R"/>
    <m/>
    <x v="41"/>
    <s v="http://cdiac.esd.ornl.gov/home.html "/>
    <x v="1"/>
    <x v="9"/>
    <s v="chemistry"/>
    <x v="0"/>
    <x v="0"/>
    <x v="1"/>
    <x v="0"/>
    <x v="1"/>
    <x v="0"/>
    <x v="0"/>
    <x v="0"/>
    <x v="0"/>
    <s v="climate-change data"/>
    <s v="The Carbon Dioxide Information Analysis Center (CDIAC) is the primary climate-change data and information analysis center of the U.S. Department of Energy (DOE). CDIAC is located at DOE's Oak Ridge National Laboratory (ORNL) and includes the World Data Center for Atmospheric Trace Gases._x000a__x000a_CDIAC's data holdings include records of the concentrations of carbon dioxide and other radiatively active gases in the atmosphere; the role of the terrestrial biosphere and the oceans in the biogeochemical cycles of greenhouse gases; emissions of carbon dioxide to the atmosphere; long-term climate trends; the effects of elevated carbon dioxide on vegetation; and the vulnerability of coastal areas to rising sea level._x000a__x000a_CDIAC provides data management support for major projects, including the AmeriFlux Network, continuous observations of ecosystem level exchanges of CO2, water, energy and momentum at different time scales for sites in the Americas; the Ocean CO2 Data Program of CO2 measurements taken aboard ocean research vessels; DOE-supported FACE experiments, which evaluate plant and ecosystem response to elevated CO2 concentrations, and NARSTO, which assesses ozone and fine particle processes in the troposphere over North America._x000a__x000a_CDIAC is supported by DOE's Climate Change Research Division of the Office of Biological and Environmental Research."/>
    <x v="0"/>
    <s v="CDIAC is located at DOE's Oak Ridge National Laboratory (ORNL) and includes the World Data Center for Atmospheric Trace Gases"/>
    <x v="0"/>
    <s v="FGA, DOE"/>
    <x v="1"/>
    <x v="6"/>
    <s v="DOE"/>
    <x v="0"/>
    <s v="N/A"/>
    <m/>
    <s v="DOE data center"/>
    <x v="1"/>
    <x v="0"/>
    <s v="http://daac.ornl.gov/PI/bestprac.html"/>
    <s v="For those wishing to contribute data to the CDIAC data collection, we encourage potential submitters to first review recommended data practices and then contact one of the CDIAC staff members to discuss further data submission plans. Data providers may submit data in a variety of ways including via email, direct deposit to a secure CDIAC File Transfer Protocol (FTP) server, on transfer media (e.g. CD-ROM), or by having CDIAC mirror a location at the investigator's institution._x000a__x000a_We appreciate your willingness to share scientific data with a wider scientific audience and trust in CDIAC to properly advertise, promote, and disseminate your data._x000a__x000a_http://daac.ornl.gov/PI/bestprac.html"/>
    <x v="26"/>
    <s v="FTP, CD-ROM"/>
    <s v="varies by author"/>
    <s v="Y"/>
    <x v="38"/>
    <s v="FTP, CD-ROM"/>
    <s v="FPD"/>
    <x v="0"/>
    <s v="N/A"/>
    <s v="public domain"/>
    <s v="varies by data set?"/>
    <s v="varies by author"/>
    <s v="*Highly organized, indexed data sets that can be retrieved with the Mercury search engine_x000a_*Online Trends: A Compendium of Data on Global Climate Change_x000a_*Data from Ameriflux Network, FACE, GODAP, NARSTO, and other data-rich programs and activities_x000a_*A virtual newsletter with up-to-date information on climate trends, new data, coming events, etc."/>
    <m/>
    <m/>
    <x v="0"/>
    <s v="http://www.cio.energy.gov/records-management.htm"/>
    <x v="1"/>
    <s v=" The Carbon Dioxide Information Analysis Center (Thomas A. Boden, Director), which includes the World Data Center for Atmospheric Trace Gases, has served as the primary climate-change data and information analysis center of the U.S. Department of Energy (DOE) since 1982."/>
    <x v="28"/>
    <s v="UNK"/>
    <s v="simmonsjw@ornl.gov"/>
    <m/>
    <m/>
    <m/>
  </r>
  <r>
    <n v="43"/>
    <s v="CL3"/>
    <s v="OK"/>
    <x v="1"/>
    <s v="Y"/>
    <s v="T"/>
    <x v="42"/>
    <s v="http://cedr.lbl.gov/ "/>
    <x v="1"/>
    <x v="3"/>
    <s v="biology"/>
    <x v="0"/>
    <x v="2"/>
    <x v="1"/>
    <x v="0"/>
    <x v="0"/>
    <x v="0"/>
    <x v="0"/>
    <x v="0"/>
    <x v="0"/>
    <s v="epidemiologic data"/>
    <s v="The Comprehensive Epidemiologic Data Resource (CEDR) is a Department of Energy (DOE) public-use repository of data from occupational and environmental health studies of workers at DOE facilities and nearby community residents. DOE is the federal agency responsible for the development, testing, and production of nuclear weapons. Because this work involves exposures to ionizing radiation and other potentially hazardous materials, DOE established an epidemiologic program in the 1960's to monitor the health of its workforce. Later, an environmental dose reconstruction program was initiated to study the potential health risks due to releases that traveled off-site to communities near DOE facilities._x000a__x000a_Data collected during DOE epidemiologic studies are available through CEDR. In 1990, the Department of Health and Human Services assumed responsibility for many aspects of the epidemiology programs and provides CEDR data from these studies as well. CEDR staff organize the electronic documentation files essential for the use and understanding of the data._x000a__x000a_CEDR is a unique and unparalleled repository of data, providing access to information critical to understanding radiation health effects. The sharing of these research data encourages open and independent scientific inquiry among researchers, public health officials, policymakers, community groups, and other interested individuals."/>
    <x v="0"/>
    <s v="Lawrence Berkeley National Laboratory"/>
    <x v="0"/>
    <s v="FGA, DOE"/>
    <x v="1"/>
    <x v="6"/>
    <s v="DOE"/>
    <x v="0"/>
    <s v="N/A"/>
    <s v="UNK"/>
    <s v="Lawrence Berkeley National Laboratory (LBNL) manages the data_x000a_for DOE_x000a_"/>
    <x v="1"/>
    <x v="2"/>
    <s v="http://cedr.lbl.gov/strucdoc/coverpage.html_x000a__x000a_http://cedr.lbl.gov/strucdoc/struc4.html"/>
    <s v="membership/registration required_x000a__x000a_The Comprehensive Epidemiologic Data Resource (CEDR) Program is an effort of the U.S. Department of Energy to integrate and broaden access to its epidemiologic information. The CEDR information system, located at Lawrence Berkeley National Laboratory, began as a repository of data to support the DOE Worker Health and Mortality Study program, and is expanding to provide access to dose reconstruction, area monitoring, community health studies, and epidemiologic surveillance data._x000a__x000a_To facilitate scientific data sharing, complete documentation is requested from CEDR data providers. Three aspects of our approach to documentation are especially important: the provision of documentation for working as well as analytic data; support of structured documentation; and protection of individual identities._x000a__x000a_PLEASE NOTE: According to Department of Energy Office of Epidemiologic Studies policy, all data provided to CEDR must be documented according to these Guidelines for Data Providers. Non-conforming data files and documentation must be returned to the provider for revision and resubmission to CEDR. _x000a__x000a_http://cedr.lbl.gov/strucdoc/coverpage.html"/>
    <x v="27"/>
    <s v="Submission method:  by e-mail or portable media (CD/DVD)"/>
    <s v="UNK"/>
    <s v="Y"/>
    <x v="39"/>
    <s v="Website and FTP"/>
    <s v="FPD"/>
    <x v="0"/>
    <s v="N/A"/>
    <s v="public domain"/>
    <s v="confidentiality must be preserved"/>
    <s v="UNK"/>
    <s v="N/A"/>
    <s v="Data services are provided by LBNL"/>
    <s v="CEDR Catalog is the primary publication of CEDR"/>
    <x v="0"/>
    <s v="http://www.cio.energy.gov/records-management.htm"/>
    <x v="0"/>
    <s v="The Comprehensive Epidemiologic Data Resource (CEDR) is a Department of Energy (DOE) public-use repository of data from occupational and environmental health studies of workers at DOE facilities and nearby community residents. DOE is the federal agency responsible for the development, testing, and production of nuclear weapons. Because this work involves exposures to ionizing radiation and other potentially hazardous materials, DOE established an epidemiologic program in the 1960's to monitor the health of its workforce. Later, an environmental dose reconstruction program was initiated to study the potential health risks due to releases that traveled off-site to communities near DOE facilities."/>
    <x v="27"/>
    <s v="http://cedr.lbl.gov/cedrquant.html"/>
    <s v="Marsha.Lawn@hq.doe.gov"/>
    <s v="Marsha Lawn"/>
    <s v="Marsha.Lawn@hq.doe.gov"/>
    <m/>
  </r>
  <r>
    <n v="44"/>
    <s v="CL3"/>
    <s v="UNK"/>
    <x v="0"/>
    <s v="R"/>
    <m/>
    <x v="43"/>
    <s v="http://www-cfadc.phy.ornl.gov/home.html "/>
    <x v="1"/>
    <x v="8"/>
    <s v="physics"/>
    <x v="2"/>
    <x v="0"/>
    <x v="0"/>
    <x v="0"/>
    <x v="0"/>
    <x v="0"/>
    <x v="0"/>
    <x v="0"/>
    <x v="2"/>
    <s v="atomic and molecular collison data"/>
    <s v="The mission of the Controlled Fusion Atomic Data Center (CFADC) is to compile, evaluate, recommend, and disseminate atomic and molecular collision data relevant to fusion energy research and development. The CFADC is supported through the U.S. Department of Energy, Office of Science, Office of Fusion Energy Sciences, and is part of the Oak Ridge National Laboratory's Physics Division._x000a__x000a_This World Wide Web site is intended to serve as an electronic interface between the Data Center's resources and the fusion energy community. Access to these databases and other tools will be an ongoing development."/>
    <x v="0"/>
    <s v="supported through the U.S. Department of Energy, Office of Science, Office of Fusion Energy Sciences, and is part of the Oak Ridge National Laboratory's Physics Division"/>
    <x v="0"/>
    <s v="FGA, DOE"/>
    <x v="1"/>
    <x v="6"/>
    <s v="The CFADC at Oak Ridge National Laboratory is funded by the US Department of Energy's Office of Fusion Energy Sciences under contract No. DE-AC05-00OR22725 with UT-Battelle, LLC."/>
    <x v="0"/>
    <s v="N/A"/>
    <s v="UNK"/>
    <s v="DOE data center"/>
    <x v="0"/>
    <x v="0"/>
    <s v="N/A"/>
    <s v="N/A"/>
    <x v="0"/>
    <s v="N/A"/>
    <s v="N/A"/>
    <s v="Y"/>
    <x v="40"/>
    <s v="website access, FTP?"/>
    <s v="FPD"/>
    <x v="0"/>
    <s v="N/A"/>
    <s v="public domain"/>
    <s v="UNK"/>
    <s v="UNK"/>
    <s v="N/A"/>
    <s v="N/A"/>
    <s v="N/A"/>
    <x v="0"/>
    <s v="http://www.cio.energy.gov/records-management.htm"/>
    <x v="1"/>
    <s v="In 1958 a data center was established informally at Oak Ridge National Laboratory by Dr. C. F. Barnett to collect, review, evalate and compile numerical atomic collision data of interest to controlled thermonuclear fusion research. Its first cross section compilation was published in 1960. In 1963 this undertaking was formally established as the Atomic and Molecular Processes Information Center, with the primary task of producing extensive annotated bibliographic files of atomic data related to fusion processes and compiling evaluated atomic collision data pertinent to fusion research. In 1970 the Atomic and Molecular Processes Information Center (AMPIC) became the Controlled Fusion Atomic Data Center (CFADC)."/>
    <x v="18"/>
    <s v="UNK"/>
    <s v="fmo@ornl.gov "/>
    <m/>
    <m/>
    <m/>
  </r>
  <r>
    <n v="45"/>
    <s v="CL3"/>
    <s v="OK"/>
    <x v="1"/>
    <s v="Y"/>
    <s v="D"/>
    <x v="44"/>
    <s v="http://genome.jgi-psf.org/ "/>
    <x v="1"/>
    <x v="3"/>
    <s v="biology"/>
    <x v="0"/>
    <x v="0"/>
    <x v="1"/>
    <x v="0"/>
    <x v="0"/>
    <x v="0"/>
    <x v="0"/>
    <x v="0"/>
    <x v="0"/>
    <s v="genome sequencing &amp; analysis"/>
    <s v="The JGI makes high-quality genome sequencing data freely available to the greater scientific community through its web portal. Having played a significant role in the federally funded Human Genome Project--generating the complete sequences of Chromosomes 5, 16, and 19--the JGI has now moved on to contributing in other critical areas of genomics research. While NIH-funded genome sequencing activities continue to emphasize human biomedical targets and applications, the JGI has since shifted its focus to the non-human components of the biosphere, particularly those relevant to the science mission of the Department of Energy. With efficiencies of scale established at the PGF, and capacity now exceeding three billion bases generated on a monthly basis, the JGI has tackled scores of additional genomes. These include more than 60 microbial genomes and many important multicellular organisms and communities of microbes. In partnership with other federal institutions and universities, the JGI is in the process of sequencing a frog (Xenopus tropicalis), a green alga (Chlamydomonas reinhardtii), a diatom (Thalassiosira pseudonana) , the cottonwood tree (Populus trichocarpa), and a host of agriculturally important plants and plant pathogens. Microorganisms, for example those that thrive under extreme conditions such as high acidity, radiation, and metal contamination, are of particular interest to the DOE and JGI. Investigations by JGI and its partners are shedding light on the cellular machinery of microbes and how they can be harnessed to clean up contaminated soil or water, capture carbon from the atmosphere, and produce potentially important sources of energy such as hydrogen and methane."/>
    <x v="0"/>
    <s v="DOE JGI UC"/>
    <x v="0"/>
    <s v="FGA, DOE"/>
    <x v="1"/>
    <x v="6"/>
    <s v="DOE"/>
    <x v="0"/>
    <s v="N/A"/>
    <s v="LBNL, LLNL, LANL, ORNL, PNNL, the HudsonAlpha Institute for Biotechnology (formerly associated with the Stanford Human Genome Center"/>
    <s v="DOE data center"/>
    <x v="1"/>
    <x v="1"/>
    <s v="N/A"/>
    <s v="N/A"/>
    <x v="0"/>
    <s v="N/A"/>
    <s v="N/A"/>
    <s v="Y"/>
    <x v="41"/>
    <m/>
    <s v="FPD"/>
    <x v="0"/>
    <s v="N/A"/>
    <s v="public domain"/>
    <s v="UNK"/>
    <s v="UNK"/>
    <s v="UNK"/>
    <s v="http://genome.jgi-psf.org/pages/data-usage-policy.jsf"/>
    <s v="UNK"/>
    <x v="1"/>
    <s v="N/A"/>
    <x v="0"/>
    <s v="The DOE Joint Genome Institute (JGI) was created in 1997 to unite the expertise and resources in genome mapping, DNA sequencing, technology development, and information sciences pioneered at the DOE genome centers at Lawrence Berkeley National Laboratory (LBNL), Lawrence Livermore National Laboratory (LLNL), and Los Alamos National Laboratory (LANL). In 1999, the University of California, which managed the three national labs for the DOE, leased 60,000 square feet of laboratory and office space in a light industrial park in Walnut Creek, California, to consolidate activities and accommodate JGI's 160 employees in what is known now as the Production Genomics Facility (PGF). The JGI, led by Eddy Rubin, M.D., Ph.D., receives its funding from the Office of Biological and Environmental Research in DOE's Office of Science. Sixty percent of JGI sequencing is for the Community Sequencing Program (CSP), and the remaining 40% is for DOE programs. The vast majority of sequencing as part of these programs is related to the DOE mission areas of bioremediation, bioenergy, and carbon sequestration."/>
    <x v="4"/>
    <s v="http://www.jgi.doe.gov/sequencing/statistics.html"/>
    <s v="David Gilbert, Public Affairs Manager, degilbert@lbl.gov, 925-296-5643"/>
    <m/>
    <m/>
    <m/>
  </r>
  <r>
    <n v="46"/>
    <s v="CL3"/>
    <s v="OK"/>
    <x v="1"/>
    <s v="Y"/>
    <s v="T"/>
    <x v="45"/>
    <s v="http://www.nrel.gov/rredc/"/>
    <x v="1"/>
    <x v="2"/>
    <s v="earth"/>
    <x v="0"/>
    <x v="0"/>
    <x v="1"/>
    <x v="0"/>
    <x v="0"/>
    <x v="0"/>
    <x v="0"/>
    <x v="0"/>
    <x v="0"/>
    <s v="renewable energy resource  data"/>
    <s v="The Renewable Resource Data Center (RReDC) provides access to an extensive collection of renewable energy resource data, maps, and tools. Biomass, geothermal, solar, and wind resource data for locations throughout the United States can be found through the RReDC._x000a__x000a_The center includes mainly solar irradiance data, but also solar models, calculators and spectra. A couple of Wind Energy publications are available on the RReDC, as links only to other renewable resource information, no data._x000a__x000a_Almost every area of the country can take advantage of renewable energy technologies, but some technologies are better suited for particular areas than others. Knowing the resources of a region, state, city, or neighborhood is therefore critical to renewable energy planning and siting._x000a__x000a_RReDC provides detailed resource information through tools, reports, maps, and data collections. Additional resource data can be found on the NREL Dynamic Maps, GIS Data, and Analysis Tools Web site._x000a__x000a_The Renewable Resource Data Center is maintained by NREL's Electric Systems Center Resource Integration Section."/>
    <x v="0"/>
    <s v="NREL is a national laboratory of the U.S. Department of Energy, Office of Energy Efficiency &amp; Renewable Energy,_x000a_operated by Midwest Research Institute • Battelle"/>
    <x v="0"/>
    <s v="FGA, DOE"/>
    <x v="1"/>
    <x v="6"/>
    <s v="DOE"/>
    <x v="0"/>
    <s v="N/A"/>
    <s v="UNK"/>
    <s v="The RReDC is actually managed by NREL with guidance from DOE. While the National Renewable Energy Laboratory (NREL) is a DOE lab, its employees are not civil servants."/>
    <x v="0"/>
    <x v="0"/>
    <s v="N/A"/>
    <s v="N/A"/>
    <x v="0"/>
    <s v="N/A"/>
    <s v="N/A"/>
    <s v="Y"/>
    <x v="38"/>
    <s v="UNK"/>
    <s v="FPD"/>
    <x v="0"/>
    <s v="N/A"/>
    <s v="public domain"/>
    <s v="There are no restrictions on the use of the data other than the data cannot be downloaded, repackaged and sold."/>
    <s v="UNK"/>
    <s v="UNK"/>
    <s v="Data access is generally straightforward; most of the files are simply flat text files; some are compressed. The RReDC makes use of no data base management system. No export methods are supported."/>
    <s v="We offer no other services, though we answer a lot of email inquiries about our data, models, etc. PVWatts,  a performance calculator for grid-connected PV systems, is very popular."/>
    <x v="0"/>
    <s v="http://www.cio.energy.gov/records-management.htm"/>
    <x v="1"/>
    <s v="The RReDC (say it &quot;Red Sea&quot;) debuted at the American Solar Energy Society  (ASES ) conference in June 1995._x000a__x000a_NREL began operating in 1977 as the Solar Energy Research Institute. It was designated a national laboratory of the U.S. Department of Energy (DOE) in September 1991 and its name changed to NREL._x000a__x000a_NREL is the principal research laboratory for the DOE Office of Energy Efficiency and Renewable Energy and also provides research expertise for Office of Science, and the Office of Electricity Delivery and Energy Reliability. NREL is managed for DOE by Midwest Research Institute and Battelle."/>
    <x v="19"/>
    <s v="We infer data use information through web access statistics and from email and phone inquiries that come in to me and a few of my colleagues."/>
    <s v="Mary.Anderberg@nrel.gov"/>
    <s v="Mary Anderberg"/>
    <s v="Mary.Anderberg@nrel.gov"/>
    <m/>
  </r>
  <r>
    <n v="47"/>
    <s v="CL3"/>
    <s v="UNK"/>
    <x v="0"/>
    <s v="R"/>
    <m/>
    <x v="46"/>
    <s v="http://www.ustur.wsu.edu/ "/>
    <x v="1"/>
    <x v="9"/>
    <s v="chemistry"/>
    <x v="1"/>
    <x v="0"/>
    <x v="1"/>
    <x v="2"/>
    <x v="0"/>
    <x v="0"/>
    <x v="0"/>
    <x v="0"/>
    <x v="1"/>
    <s v="uptake, translocation and retention (biokinetics) and tissue dosimetry of uranium, plutonium, americium, and other actinides in occupationally exposed humans (workers)"/>
    <s v="The mission of the USTUR is to study the uptake, translocation and retention (biokinetics) and tissue dosimetry of uranium, plutonium, americium, and other actinides in occupationally exposed humans (workers), over their whole lifetime (from exposure through full lifespan), and to serve as a national and international resource for testing and improving the application of excreta monitoring and other contemporary bioassay data to predict tissue dose rates measured at autopsy.  These studies are fundamental to evaluating and improving the reliability of, and confidence in, both prospective and retrospective assessments of tissue doses and risks from intakes of actinide materials through inhalation, ingestion, or contaminated wounds."/>
    <x v="0"/>
    <s v="Washington State University"/>
    <x v="0"/>
    <s v="FGA, DOE"/>
    <x v="1"/>
    <x v="6"/>
    <s v="DOE"/>
    <x v="0"/>
    <s v="N/A"/>
    <s v="UNK"/>
    <s v="DOE data center"/>
    <x v="0"/>
    <x v="0"/>
    <s v="N/A"/>
    <s v="N/A"/>
    <x v="0"/>
    <s v="N/A"/>
    <s v="N/A"/>
    <s v="Y"/>
    <x v="42"/>
    <s v="website"/>
    <s v="FPD"/>
    <x v="0"/>
    <s v="N/A"/>
    <s v="public domain"/>
    <s v="UNK"/>
    <s v="UNK"/>
    <s v="UNK"/>
    <s v="UNK"/>
    <s v="UNK"/>
    <x v="0"/>
    <s v="http://www.cio.energy.gov/records-management.htm"/>
    <x v="0"/>
    <s v="http://www.ustur.wsu.edu/History/history.html"/>
    <x v="29"/>
    <s v="UNK"/>
    <s v="usturwebmaster@tricity.wsu.edu"/>
    <m/>
    <m/>
    <m/>
  </r>
  <r>
    <n v="48"/>
    <s v="CL3"/>
    <s v="UNK"/>
    <x v="0"/>
    <s v="R"/>
    <m/>
    <x v="47"/>
    <s v="http://www.eia.doe.gov/ "/>
    <x v="1"/>
    <x v="2"/>
    <s v="earth"/>
    <x v="0"/>
    <x v="0"/>
    <x v="1"/>
    <x v="0"/>
    <x v="0"/>
    <x v="0"/>
    <x v="0"/>
    <x v="0"/>
    <x v="0"/>
    <s v="energy pricing, production, and usage data"/>
    <s v="Provides excellent, up-to-date pricing, production, and usage data to the public arena. Other organizations such as DOE's National Scientific User Facilities or various computational centers may also maintain scientific data collections."/>
    <x v="0"/>
    <s v="a statistical agency of the U.S. Department of Energy"/>
    <x v="0"/>
    <s v="FGA, DOE"/>
    <x v="1"/>
    <x v="6"/>
    <s v="DOE"/>
    <x v="0"/>
    <s v="N/A"/>
    <s v="UNK"/>
    <s v="DOE data center"/>
    <x v="0"/>
    <x v="0"/>
    <s v="N/A"/>
    <s v="N/A"/>
    <x v="0"/>
    <s v="N/A"/>
    <s v="N/A"/>
    <s v="Y"/>
    <x v="43"/>
    <s v="website"/>
    <s v="FPD"/>
    <x v="0"/>
    <s v="N/A"/>
    <s v="public domain"/>
    <s v="UNK"/>
    <s v="UNK"/>
    <s v="UNK"/>
    <s v="UNK"/>
    <s v="UNK"/>
    <x v="0"/>
    <s v="http://www.cio.energy.gov/records-management.htm"/>
    <x v="0"/>
    <s v="This article traces the development of the Energy Information Administration (EIA) from 1974, the inception of its precursor, an office within the Federal Energy Administration, to its current form as an independent agency within the US Department of Energy (DOE).^EIA amalgamated the energy-related activities of over 50 separate agencies, when it was chartered in DOE in 1977, [open quotes]to collect, evaluate, assemble, and analyze energy information...[close quotes] Six tensions have characterized the agency during its history: data quality, the role of modeling, confidentiality of data, resources and requirements, the independence of EIA, and timeliness vs. accuracy.^95 refs._x000a__x000a_http://www.osti.gov/energycitations/product.biblio.jsp?osti_id=6090762"/>
    <x v="30"/>
    <s v="UNK"/>
    <s v="InfoCtr@eia.doe.gov"/>
    <m/>
    <m/>
    <m/>
  </r>
  <r>
    <n v="49"/>
    <s v="CL3"/>
    <s v="OK"/>
    <x v="1"/>
    <s v="Y"/>
    <s v="D"/>
    <x v="48"/>
    <s v="http://www.ustransplant.org/ "/>
    <x v="1"/>
    <x v="3"/>
    <s v="biology"/>
    <x v="0"/>
    <x v="0"/>
    <x v="1"/>
    <x v="1"/>
    <x v="1"/>
    <x v="0"/>
    <x v="0"/>
    <x v="0"/>
    <x v="0"/>
    <s v="solid organ transplantation in the United States"/>
    <s v="The SRTR supports the ongoing evaluation of the scientific and clinical status of solid organ transplantation in the United States. It is administered by the  Arbor Research Collaborative for Health with the University of Michigan."/>
    <x v="3"/>
    <s v="administered by the Arbor Research Collaborative for Health with the University of Michigan, with oversight and funding from the Health Resources and Services Administration"/>
    <x v="0"/>
    <s v="FGA, HRSA"/>
    <x v="0"/>
    <x v="16"/>
    <s v="funded by HRSA"/>
    <x v="0"/>
    <s v="N/A"/>
    <s v="http://www.ustransplant.org/explanations/role.aspx"/>
    <s v="http://www.ustransplant.org/Stac/default.aspx"/>
    <x v="1"/>
    <x v="2"/>
    <s v="not available, only participating organizations submit through a national system"/>
    <s v="members only"/>
    <x v="28"/>
    <s v="Submit through a national system"/>
    <s v="public domain"/>
    <s v="Y"/>
    <x v="44"/>
    <s v="see http://www.ustransplant.org/data_request/default.aspx"/>
    <s v="see http://www.ustransplant.org/data_request/default.aspx"/>
    <x v="0"/>
    <s v="see http://www.ustransplant.org/data_request/default.aspx"/>
    <s v="public domain"/>
    <s v="http://www.ustransplant.org/citing.aspx"/>
    <s v="http://www.ustransplant.org/data_request/data_release_download.aspx"/>
    <s v="http://www.ustransplant.org/data_request/default.aspx"/>
    <s v="http://www.ustransplant.org/usage.aspx"/>
    <s v="see http://www.ustransplant.org/data_request/default.aspx, list of research resources"/>
    <x v="0"/>
    <s v="http://www.cio.energy.gov/records-management.htm"/>
    <x v="0"/>
    <s v="N/A"/>
    <x v="4"/>
    <s v="UNK"/>
    <s v="http://www.ustransplant.org/contact_srtr.aspx"/>
    <m/>
    <m/>
    <m/>
  </r>
  <r>
    <n v="50"/>
    <s v="CL3"/>
    <s v="UNK"/>
    <x v="0"/>
    <s v="R"/>
    <m/>
    <x v="49"/>
    <s v="http://www.sanger.ac.uk/ "/>
    <x v="1"/>
    <x v="3"/>
    <s v="biology"/>
    <x v="0"/>
    <x v="0"/>
    <x v="1"/>
    <x v="1"/>
    <x v="0"/>
    <x v="1"/>
    <x v="0"/>
    <x v="2"/>
    <x v="0"/>
    <s v="sequencing, informatics and analysis of genetic variation to further our understanding of gene function in health and disease_x000a__x000a_human genetics, model organism genetics, pathogen genetics, bioinformatics and sequencing"/>
    <s v="The Wellcome Trust Sanger Institute is one of the leading genomics centres in the world, dedicated to analysing and understanding genomes. Through large-scale analysis - and focused research and collaborations - the Sanger Institute's programmes underpin biological and medical research worldwide."/>
    <x v="1"/>
    <s v="Wellcome Trust Genome Campus"/>
    <x v="0"/>
    <s v="I, Wellcome Trust"/>
    <x v="1"/>
    <x v="12"/>
    <s v="The Wellcome Trust"/>
    <x v="0"/>
    <s v="N/A"/>
    <s v="UNK"/>
    <s v="corporate structure?"/>
    <x v="0"/>
    <x v="0"/>
    <s v="N/A"/>
    <s v="N/A"/>
    <x v="0"/>
    <s v="N/A"/>
    <s v="N/A"/>
    <s v="Y"/>
    <x v="45"/>
    <s v="website, FTP?"/>
    <s v="FPD"/>
    <x v="0"/>
    <s v="N/A"/>
    <s v="public domain"/>
    <s v="UNK"/>
    <s v="UNK"/>
    <s v="UNK"/>
    <s v="UNK"/>
    <s v="UNK"/>
    <x v="0"/>
    <s v="http://www.cio.energy.gov/records-management.htm"/>
    <x v="0"/>
    <s v="Formerly the Sanger Centre, the Wellcome Trust Sanger Institute was founded in 1993 by the Wellcome Trust and the UK Medical Research Council (MRC). The Wellcome Trust Sanger Institute is a non-trading, non-profit making registered charity involved in biomedical research. The vast majority of our funding is now provided by the Wellcome Trust, who announced in October 2001 an award of 300 million pounds sterling (430 million US dollars) to support the Institute from 2001 to 2006."/>
    <x v="7"/>
    <s v="UNK"/>
    <s v="http://www.sanger.ac.uk/feedback/"/>
    <m/>
    <m/>
    <m/>
  </r>
  <r>
    <n v="51"/>
    <s v="CL2"/>
    <s v="UNK"/>
    <x v="0"/>
    <s v="R"/>
    <m/>
    <x v="50"/>
    <s v="http://www.genome.ucsc.edu/ "/>
    <x v="1"/>
    <x v="3"/>
    <s v="biology"/>
    <x v="2"/>
    <x v="0"/>
    <x v="1"/>
    <x v="2"/>
    <x v="0"/>
    <x v="1"/>
    <x v="0"/>
    <x v="3"/>
    <x v="2"/>
    <s v="reference sequence and working draft assemblies for a large collection of genomes"/>
    <s v="Welcome to the UCSC Genome Browser website. This site contains the reference sequence and working draft assemblies for a large collection of genomes. It also provides a portal to the ENCODE project."/>
    <x v="2"/>
    <s v="UCSC Genome Bioinformatics group"/>
    <x v="1"/>
    <s v="FGA, NHGRI, NIH; I, Wellcome Trust; C, GSK"/>
    <x v="0"/>
    <x v="0"/>
    <s v="http://pombe.nci.nih.gov/genome/goldenPath/credits.html"/>
    <x v="0"/>
    <s v="N/A"/>
    <s v="National Human Genome Research Institute_x000a__x000a_Howard Hughes Medical Institute_x000a__x000a_QB3—California Institute for Quantitative Biosciences_x000a__x000a_Bioengineering Institute of California_x000a__x000a_California Institute for Regenerative Medicine_x000a__x000a_Center for Molecular Biology of RNA_x000a__x000a_STEPS Institute_x000a__x000a_Science &amp; Justice Working Group_x000a__x000a_OpenHelix_x000a__x000a_Affymetrix_x000a__x000a_Intel"/>
    <s v="Center for Biomolecular Science and Engineering, UC Santa Cruz"/>
    <x v="0"/>
    <x v="0"/>
    <s v="N/A"/>
    <s v="N/A"/>
    <x v="0"/>
    <s v="N/A"/>
    <s v="N/A"/>
    <s v="Y"/>
    <x v="46"/>
    <s v="website, FTP"/>
    <s v="F"/>
    <x v="0"/>
    <s v="none indicated"/>
    <s v=" The sequence and annotation data displayed in the Genome Browser are freely available for any use with the following conditions:_x000a__x000a_    * Genome sequence data use restrictions are noted within the species sections on the Credits page._x000a_    * Some annotation tracks contributed by external collaborators contain proprietary data that have specific use restrictions. To check for restrictions associated with a particular genome assembly, review the database/README.txt file in the assembly's downloads directory. _x000a__x000a_The Genome Browser and Blat software are free for academic, nonprofit, and personal use. A license is required for commercial use. See the Licenses page for more information._x000a__x000a_Program-driven use of this software is limited to a maximum of one hit every 15 seconds and no more than 5,000 hits per day._x000a__x000a_For assistance with questions or problems regarding the UCSC Genome Browser software, database, genome assemblies, or release cycles, see the FAQ. "/>
    <s v="varies by data set"/>
    <s v="http://genome.ucsc.edu/cite.html"/>
    <s v="software services"/>
    <s v="http://www.genome.ucsc.edu/cgi-bin/hgGateway"/>
    <s v="lots of other tools"/>
    <x v="1"/>
    <s v="none indicated"/>
    <x v="0"/>
    <s v="http://www.cbse.ucsc.edu/research/research_hgp.shtml"/>
    <x v="9"/>
    <s v="http://www.genome.ucsc.edu/goldenPath/stats.html"/>
    <s v="genome@soe.ucsc.edu"/>
    <m/>
    <m/>
    <m/>
  </r>
  <r>
    <n v="52"/>
    <s v="CL2"/>
    <s v="OK"/>
    <x v="1"/>
    <s v="Y"/>
    <s v="T, no changes"/>
    <x v="51"/>
    <s v="http://cdip.ucsd.edu/ "/>
    <x v="1"/>
    <x v="10"/>
    <s v="earth"/>
    <x v="0"/>
    <x v="0"/>
    <x v="0"/>
    <x v="2"/>
    <x v="0"/>
    <x v="1"/>
    <x v="0"/>
    <x v="3"/>
    <x v="2"/>
    <s v="coastal environment data"/>
    <s v="The Coastal Data Information Program (CDIP) is an extensive network for monitoring waves along the coastlines of the United States, with a strong emphasis on our nation's Pacific coasts. Since its inception in 1975, the program has produced a vast database of publicly-accessible environmental data for use by coastal engineers and planners, scientists, mariners, and marine enthusiasts. The program has also remained at the forefront of coastal monitoring, developing numerous innovations in instrumentation, system control and management, computer hardware and software, field equipment, and installation techniques. "/>
    <x v="2"/>
    <s v="CDIP is operated by the Ocean Engineering Research Group (OERG), part of the Integrative Oceanography Division (IOD) at Scripps Institution of Oceanography (SIO)."/>
    <x v="1"/>
    <s v="FGA; SGA"/>
    <x v="0"/>
    <x v="0"/>
    <s v=" US Army Corps of Engineers and the California Department of Boating and Waterways"/>
    <x v="0"/>
    <s v="N/A"/>
    <m/>
    <m/>
    <x v="0"/>
    <x v="0"/>
    <s v="N/A"/>
    <s v="N/A"/>
    <x v="0"/>
    <s v="N/A"/>
    <s v="N/A"/>
    <s v="Y"/>
    <x v="47"/>
    <s v="website and autormated via scripts"/>
    <s v="UNK"/>
    <x v="0"/>
    <s v="N/A"/>
    <s v="UNK"/>
    <s v="UNK"/>
    <s v="UNK"/>
    <s v="UNK"/>
    <s v="http://cdip.ucsd.edu/?nav=documents&amp;sub=faq&amp;units=metric&amp;tz=UTC&amp;pub=public&amp;map_stati=1,2,3&amp;xitem=access"/>
    <s v="UNK"/>
    <x v="0"/>
    <s v="http://cdip.ucsd.edu/?sub=index&amp;nav=documents&amp;xitem=arch"/>
    <x v="0"/>
    <s v=" With seed money from the  California Sea Grant Program, Dr. Richard J. Seymour and the OERG staff developed a wave data collection system which could be accessed remotely by normal telephone lines. _x000a__x000a_In 1975, Dr. Seymour began what is now called CDIP with a single wave measurement station at Imperial Beach, California, with funding from the California Department of Boating and Waterways (CDBW). In 1977 the U.S. Army Corps of Engineers (USACE) began funding CDIP in partnership with CDBW, and the project quickly expanded. Now the USACE provides the major share of the program's operating budget. Dr. Robert Guza joined CDIP as Co-PI in 1991."/>
    <x v="19"/>
    <s v="http://cdip.ucsd.edu/site_stats/index.html"/>
    <s v="www@cdip.ucsd.edu"/>
    <s v="Julie Thomas"/>
    <s v="jot@cdip.ucsd.edu"/>
    <m/>
  </r>
  <r>
    <n v="53"/>
    <s v="CL3"/>
    <s v="UNK"/>
    <x v="0"/>
    <s v="R"/>
    <m/>
    <x v="52"/>
    <s v="http://www.calsurv.org/"/>
    <x v="1"/>
    <x v="3"/>
    <s v="biology"/>
    <x v="2"/>
    <x v="2"/>
    <x v="1"/>
    <x v="0"/>
    <x v="0"/>
    <x v="0"/>
    <x v="0"/>
    <x v="6"/>
    <x v="2"/>
    <s v="Vectorborne Disease Surveillance"/>
    <s v="CalSurv stands for the California Vectorborne Disease Surveillance System. CalSurv is managed jointly by the California Mosquito and Vector Control Association, representing more than 50 local mosquito and vector control agencies in California; the California Department of Public Health; and the Center for Vectorborne Diseases of the University of California at Davis. Surveillance results and other information are available here for vectorborne diseases in California. "/>
    <x v="0"/>
    <s v="managed by the California Vectorborne Disease Surveillance System"/>
    <x v="1"/>
    <s v="FGA, NOAA, NASA"/>
    <x v="0"/>
    <x v="5"/>
    <s v="grants from National Oceanic and Atmospheric Administration (NOAA) and the National Aeronautics and Space Administration (NASA). In addition, Scripps Institution of Oceanography collaborates with the CVEC researchers in integrating climate data"/>
    <x v="0"/>
    <s v="N/A"/>
    <s v="joint activity of the Mosquito and Vector Control Association of California, the California Department of Public Health, and the University of California"/>
    <s v="UNK"/>
    <x v="0"/>
    <x v="0"/>
    <s v="N/A"/>
    <s v="N/A"/>
    <x v="0"/>
    <s v="N/A"/>
    <s v="N/A"/>
    <s v="Y"/>
    <x v="48"/>
    <m/>
    <s v="FPD"/>
    <x v="0"/>
    <s v="N/A"/>
    <s v="public domain"/>
    <s v="http://www.calsurv.org/sites/calsurv.org/files/u3/documents/CalSurv_Data_Policy.pdf_x000a_Permission is required before surveillance data may be used for any purpose. Uses for which permission is required include, but are not limited to: publication or presentation in any written, oral, or electronic format; collation, summarization, or analysis; redistribution to secondary parties."/>
    <s v="Persons intending to aggregate, analyze, or publish these data are required to credit in the form of acknowledgment or authorship those individuals and organizations most responsible for the creation and collection of said data and, in the case of ongoing data_x000a_programs, those individuals and organizations most responsible for organizing and maintaining the mechanisms by which data are assembled."/>
    <s v="UNK"/>
    <s v="http://www.calsurv.org/sites/calsurv.org/files/u3/documents/CalSurv_Data_Policy.pdf"/>
    <s v="UNK"/>
    <x v="1"/>
    <s v="N/A"/>
    <x v="0"/>
    <s v=" In 2006, the California Department of Health Services Vector-borne Diseases Section and_x000a_the Mosquito and Vector Control Association of California developed a new reporting system for vector-borne_x000a_diseases called “CalSurv”. This system provides our lab staff with a more comprehensive method for reporting_x000a_test results and mosquito abundance data. "/>
    <x v="16"/>
    <s v="UNK"/>
    <s v="http://www.calsurv.org/contact"/>
    <m/>
    <m/>
    <m/>
  </r>
  <r>
    <n v="54"/>
    <s v="CL3"/>
    <s v="OK"/>
    <x v="1"/>
    <s v="Y"/>
    <s v="D"/>
    <x v="53"/>
    <s v="http://westnile.ca.gov/reports.php "/>
    <x v="1"/>
    <x v="3"/>
    <s v="biology"/>
    <x v="2"/>
    <x v="2"/>
    <x v="1"/>
    <x v="0"/>
    <x v="1"/>
    <x v="0"/>
    <x v="1"/>
    <x v="6"/>
    <x v="2"/>
    <s v="west nile virus surveillance"/>
    <s v="California west nile virus surveillance website"/>
    <x v="0"/>
    <s v="CDPH organization"/>
    <x v="0"/>
    <s v="SGA"/>
    <x v="0"/>
    <x v="17"/>
    <s v="supported by the California Department of Public Health"/>
    <x v="0"/>
    <s v="N/A"/>
    <s v="Participating Agencies: California Department of Public Health | UC Davis Center for Vectorborne Diseases | California Department of Food and Agriculture | Mosquito and Vector Control Association of California"/>
    <s v="Participating Agencies: California Department of Public Health, UC Davis Center for Vectorborne Diseases, California Department of Food and Agriculture, Mosquito and Vector Control Association of California"/>
    <x v="1"/>
    <x v="0"/>
    <s v="http://westnile.ca.gov/report_wnv.php"/>
    <s v="online website form or call submission through call center hotline"/>
    <x v="29"/>
    <s v="website"/>
    <s v="UNK"/>
    <s v="Y"/>
    <x v="49"/>
    <s v="website"/>
    <s v="FPD"/>
    <x v="0"/>
    <s v="N/A"/>
    <s v="public domain"/>
    <s v="UNK"/>
    <s v="UNK"/>
    <s v="UNK"/>
    <s v="UNK"/>
    <s v="UNK"/>
    <x v="1"/>
    <s v="N/A"/>
    <x v="1"/>
    <s v="http://westnile.ca.gov/CA%20Mosquito%20Response%20Plan%2010-17.doc"/>
    <x v="31"/>
    <s v="UNK"/>
    <s v="CDPHPress@cdph.ca.gov"/>
    <m/>
    <m/>
    <m/>
  </r>
  <r>
    <n v="55"/>
    <s v="CL3"/>
    <s v="OK"/>
    <x v="1"/>
    <s v="Y"/>
    <s v="T, no changes"/>
    <x v="54"/>
    <s v="http://science.nature.nps.gov/nrdata/index.cfm "/>
    <x v="1"/>
    <x v="2"/>
    <s v="earth"/>
    <x v="0"/>
    <x v="0"/>
    <x v="1"/>
    <x v="0"/>
    <x v="1"/>
    <x v="0"/>
    <x v="0"/>
    <x v="0"/>
    <x v="0"/>
    <s v="NPS GIS Clearinghouse, NR Base Cartography Inventory and GIS Data Server, NR Geologic Resource Evaluation (Inventory), NR Water Resources Small-Scale GIS Data, I&amp;M Dataset Catalog (and field-level databases), Land Resources Division, Soil Resources Inventory"/>
    <s v=" The National Park Service Data Store application (NPS Data Store) manages and shares National Park Service metadata and data generated by the Natural Resource and Servicewide GIS Programs of the National Park Service. To facilitate data dissemination to the public and throughout the National Park Service, the NPS Data Store application posts information to the federal Geospatial One-Stop."/>
    <x v="0"/>
    <s v="National Park Service, US Department of the Interior"/>
    <x v="0"/>
    <s v="FGA"/>
    <x v="1"/>
    <x v="6"/>
    <s v="unclear"/>
    <x v="0"/>
    <s v="N/A"/>
    <s v="The GIS Program, The Inventory and Monitoring Program, The Fire Program, The Land Resources Division, The Geologic Resources Inventory, The Soil Resources Inventory, The Natural Sounds Program"/>
    <s v="UNK"/>
    <x v="1"/>
    <x v="0"/>
    <s v="http://science.nature.nps.gov/nrdata/docs/metahelp/NPSDataStoreMetadataDataUploadGuidance.pdf"/>
    <s v="http://science.nature.nps.gov/nrdata/docs/metahelp/metahelp.cfm"/>
    <x v="30"/>
    <s v="website, FTP?"/>
    <s v="UNK"/>
    <s v="Y"/>
    <x v="50"/>
    <s v="website, FTP?"/>
    <s v="FPD"/>
    <x v="0"/>
    <s v="N/A"/>
    <s v="public domain"/>
    <s v="UNK"/>
    <s v="UNK"/>
    <s v="UNK"/>
    <s v="http://science.nature.nps.gov/nrdata/docs/about.cfm"/>
    <s v="UNK"/>
    <x v="1"/>
    <s v="N/A"/>
    <x v="1"/>
    <s v="The National Park Service (NPS) Natural Resource GIS Program (NRGIS) has developed an NPS- wide data and metadata system called the NPS Data Store. The Data Store was released in April 2005 and now contains over 20,000 records for both spatial and non- spatial data sets. The records span a wide range of data types including documents, species lists, natural resource databases, GIS data sets, boundary data, base data, GIS layer standards, and images."/>
    <x v="32"/>
    <s v="UNK"/>
    <s v="WASO-NRPC_NRData@nps.gov"/>
    <s v="Peter Budde"/>
    <s v="peter_budde@nps.gov"/>
    <m/>
  </r>
  <r>
    <n v="56"/>
    <s v="CL2"/>
    <m/>
    <x v="0"/>
    <s v="N/A"/>
    <m/>
    <x v="55"/>
    <s v="http://adil.ncsa.uiuc.edu/"/>
    <x v="1"/>
    <x v="0"/>
    <s v="astronomy"/>
    <x v="0"/>
    <x v="1"/>
    <x v="1"/>
    <x v="2"/>
    <x v="1"/>
    <x v="1"/>
    <x v="0"/>
    <x v="3"/>
    <x v="0"/>
    <s v="research-quality astronomical images"/>
    <s v="The purpose of the Astronomy Digital Image Library (ADIL) is to collect astronomical, research-quality images and make them available to the astronomical community and the general public. Patrons access the Library through the World Wide Web to search for and browse images. Once images are located in the Library, users may download them to their local machines in FITS format for further analysis._x000a__x000a_The Library provides a number of benefits not only to those looking for images, but also to those who add images to the Library's growing collection. For more on what the ADIL is all about, check the introduction to the ADIL User's Guide._x000a__x000a_The Library is being developed and maintained by the Radio Astronomy Imaging Group at the National Center for Supercomputing Application (NCSA) on the campus of the University of Illinois at Urbana-Champaign (UIUC). Support has come from:_x000a__x000a_    * the National Aeronautics and Space Administration (NASA) through Project Horizon, a cooperative agreement with UIUC._x000a_    * the National Science Foundation (NSF) High Performance Computing and Communications (HPCC) program._x000a_    * Project 30, Applied Information Science Research Program sponsored by the NASA Office of Space Science._x000a_    * the National Center for Supercomputing Applications. _x000a__x000a_The ADIL Project Lead is Dr. Raymond L. Plante."/>
    <x v="2"/>
    <s v="Astronomy Digital Image Library, The National Center for Supercomputing Applications, University of Illinois at Urbana-Champaign"/>
    <x v="1"/>
    <s v="NASA, NSF, NCSA"/>
    <x v="0"/>
    <x v="0"/>
    <s v="the National Aeronautics and Space Administration (NASA) through Project Horizon, a cooperative agreement with UIUC._x000a_    * the National Science Foundation (NSF) High Performance Computing and Communications (HPCC) program._x000a_    * Project 30, Applied Information Science Research Program sponsored by the NASA Office of Space Science._x000a_    * the National Center for Supercomputing Applications."/>
    <x v="0"/>
    <m/>
    <m/>
    <m/>
    <x v="1"/>
    <x v="0"/>
    <s v="http://adil.ncsa.uiuc.edu/uguide/Dep_Overview.html"/>
    <m/>
    <x v="31"/>
    <s v="FTP"/>
    <m/>
    <s v="Y"/>
    <x v="51"/>
    <s v="ftp"/>
    <m/>
    <x v="0"/>
    <m/>
    <m/>
    <m/>
    <s v="    The [author[s]/publisher] would like to thank the NCSA Astronomy Digital Image Library (ADIL) for providing images for this article. _x000a__x000a_When appropriate, you can include the URL for the ADIL's home page: http://adil.ncsa.uiuc.edu/."/>
    <m/>
    <m/>
    <m/>
    <x v="0"/>
    <s v="http://adil.ncsa.uiuc.edu/uguide/uguide.html"/>
    <x v="0"/>
    <s v="http://ww2010.atmos.uiuc.edu/(Gh)/abt/pubsdir/ams96/96iips_bw.pdf"/>
    <x v="20"/>
    <m/>
    <s v="adil@ncsa.uiuc.edu"/>
    <m/>
    <m/>
    <m/>
  </r>
  <r>
    <n v="57"/>
    <s v="CL2"/>
    <s v="UNK"/>
    <x v="0"/>
    <s v="R"/>
    <m/>
    <x v="56"/>
    <s v="http://iobis.org/ "/>
    <x v="1"/>
    <x v="10"/>
    <s v="earth"/>
    <x v="0"/>
    <x v="2"/>
    <x v="1"/>
    <x v="1"/>
    <x v="1"/>
    <x v="1"/>
    <x v="1"/>
    <x v="4"/>
    <x v="2"/>
    <s v="OBIS strives to document the oceans' diversity, distribution, and abundance of life."/>
    <s v="OBIS was established by the Census of Marine Life program (www.coml.org). It is an evolving strategic alliance of people and organizations sharing a vision to make marine biogeographic data, from all over the world, freely available over the World Wide Web. It is not a project or program, and is not limited to data from CoML-related projects. Any organization, consortium, project or individual may contribute to OBIS. OBIS provides, on an 'open access' basis through the World Wide Web: _x000a_-taxonomically and geographically resolved data on marine life and the ocean environment; _x000a_-interoperability with similar databases; _x000a_-software tools for data exploration and analysis._x000a__x000a_OBIS was one of the earliest Associate Members of the Global Biodiversity Information Facility (www.gbif.org) which publishes data on all species. OBIS is a very active participant in GBIF activities, and one of the largest publishers of data to GBIF, reflecting its role as a specialist network for marine species. GBIF recommends that marine data are first published through OBIS, because OBIS can add special value (e.g. depth) and will manage the subsequent publication of data through GBIF. This also avoids duplication of data being separately published to GBIF and OBIS. "/>
    <x v="3"/>
    <s v="OBIS was established by the Census of Marine Life program (www.coml.org)"/>
    <x v="0"/>
    <s v="P"/>
    <x v="0"/>
    <x v="5"/>
    <s v="produced by the Census of Marine Life which is funded by NOAA's OER"/>
    <x v="0"/>
    <s v="N/A"/>
    <s v="UNK"/>
    <s v="managed by an International Committee with advice from the CoML Steering Committee."/>
    <x v="1"/>
    <x v="0"/>
    <s v="The OBIS Quality Control protocol is as follows:_x000a__x000a_   1. If the required data fields are not properly filled, notification will be sent to the Data Provider. No further action will be taken until the required fields are filled._x000a_   2. If fields have questionable values, notification will be sent to Data Provider. These questionable values will be set as empty in the data published._x000a_   3. Data located on land will be reported to the Data Provider but will not be deleted unless instructed by the Data Provider, because they may represent a species in an estuary or the centre point of a location. If a Data Provider changes the values, new values will show up after the next round of crawling._x000a_   4. If species names cannot be (a) verified against known valid names in OBIS, or (b) to the OBIS taxonomic hierarchy, the Data Provider will be notified so they can check they are current and correct. Such names will be classified as ‘unassigned’ on the OBIS portal. People can search on these names but they will be noted as not verified. Some non-verified names may be assigned a position in the taxonomic hierarchy by virtue of their genus._x000a_   5. The portal staff will communicate with data providers to inform them of any problems and improve data quality. They will check that the data conforms to the metadata description of the dataset; i.e. it should have the correct number of records and species in the right geographic locations. After the data is transferred to the server from where it will be published online, a form email will be sent to the technical person and manager specified, detailing number of records obtained and missing records if applicable, time of next crawling, and any errors identified."/>
    <s v="There are two models for sharing data through the OBIS system:_x000a__x000a_    * You become a distributed data contributor. This means that you keep your dataset locally, and set up a server that can respond to OBIS queries. This requires &quot;mapping&quot; your dataset to the OBIS schema (which is not as hard as it sounds!) and installing a free software package called DiGIR to communicate with the portal. There are more details on this below._x000a__x000a_    * You provide your data set in electronic form to a Regional OBIS Node, the central data portal, or another existing Data Provider, and it is published from there._x000a__x000a_Which choice is right for you depends on whether you are interested in maintaining your own server, and also whether you expect to be making regular updates to the data set. OBIS prefers groups to be distributed data contributors, because we think it is best for the data contributor, who knows the dataset best, to maintain it. That way you can add data and make corrections directly. But if you cannot or do not wish to set up a server, OBIS is happy to host data. In either case the data will be credited to you."/>
    <x v="32"/>
    <m/>
    <s v="OBIS claims no ownership nor rights to the data sets it publishes. All rights remain with the data source, whom may at any time decide to remove their data from OBIS. This is true whether you serve the data yourself, or whether you place your dataset at a Regional OBIS Node or the central OBIS portal for serving."/>
    <s v="Y"/>
    <x v="52"/>
    <s v="web, FTP?"/>
    <s v="free and open access (unless otherwise specified)"/>
    <x v="0"/>
    <s v="N/A"/>
    <s v="no ownership or rights are claimed by OBIS, these remain with dataset originator"/>
    <s v="none"/>
    <s v="http://iobis.org/data/policy/citation/"/>
    <s v="UNK"/>
    <s v="free and open access so don't publish here unless data meets these criteria"/>
    <s v="UNK"/>
    <x v="1"/>
    <s v="N/A"/>
    <x v="1"/>
    <s v="The initial idea for OBIS developed from a CoML-sponsored Benthic Census Meeting held in October 1997. Recommendations from this meeting led to the establishment of a prototype OBIS Web site by J. F. Grassle, K. Stocks and Y. Zhang at Rutgers in 1998 to demonstrate the initial OBIS concept. The first OBIS International Workshop was held in November 1999 in Washington, D.C., and in 2000 the International Committee was formed to govern its global development. In 2000, the National Oceanographic Partnership Program (NOPP) requested proposals for OBIS projects and funded eight through support from the Alfred P. Sloan Foundation, Office of Naval Research (ONR) and National Science Foundation (NSF). A more restricted NOPP competition in 2002 resulted in an additional OBIS project on Marine Mammals, Turtles, and Birds (called OBIS-SEAMAP), and an NSF Postdoctoral Fellowship to Karen Stocks at the San Diego Supercomputing Center resulted in the OBIS linked database SeamountsOnline. Subsequently many additional datasets were published through OBIS, including the Census of Marine Life Initial Projects. See  OBIS News webpage for further developments."/>
    <x v="17"/>
    <s v="http://www.iobis.org/usage/"/>
    <s v="OBISsupport@marine.rutgers.edu"/>
    <m/>
    <m/>
    <m/>
  </r>
  <r>
    <n v="58"/>
    <s v="CL3"/>
    <s v="undergoing major changes in near future"/>
    <x v="1"/>
    <s v="Y"/>
    <s v="D"/>
    <x v="57"/>
    <s v="http://wdc.nbii.gov/portal/server.pt "/>
    <x v="1"/>
    <x v="2"/>
    <s v="earth/natural resources"/>
    <x v="0"/>
    <x v="1"/>
    <x v="1"/>
    <x v="3"/>
    <x v="1"/>
    <x v="0"/>
    <x v="1"/>
    <x v="7"/>
    <x v="0"/>
    <s v="land cover (vegetation mapping, gap analysis), species information, regional information throughout the U.S., national level data and information related to bird conservation, invasive species, fisheries and aquatic resources, wildlife disease, and amphibian declines"/>
    <s v="Data: The WDC for Biodiversity and Ecology contains data related to federal, state, non-profit, university, and private sector research data and information gathered within the United States. This information includes land cover (vegetation mapping, gap analysis), species information, regional information throughout the U.S., national level data and information related to bird conservation, invasive species, fisheries and aquatic resources, wildlife disease, and amphibian declines._x000a__x000a_ User Services: The WDC for Biodiversity and Ecology provides access to data in both a local traditional access method and through it's distributed network of National Biological Information Infrastructure (NBII) Regional and Thematic Nodes throughout the country. Tours are available of the Center for Biological Informatics, Denver Colorado, where the core capabilities and various data are held._x000a__x000a_ Publications: An annual catalog of data and information contained within the WDC for Biodiversity and Ecology is produced. Data holding can also be accessed through the NBII metadata clearinghouse. Additional publications related to ecological forecasting, invasive species, biodiversity and ecosystems needs for the future are just a small sample of the publications that can be found through accessing the WDC. "/>
    <x v="3"/>
    <s v="world data center"/>
    <x v="0"/>
    <s v="IGA, WDC"/>
    <x v="1"/>
    <x v="6"/>
    <s v="WDCs are funded and maintained by their host countries on behalf of the international science community."/>
    <x v="0"/>
    <s v="N/A"/>
    <s v="http://www.nbii.gov/portal/community/Communities/Toolkit/NBII_Partners/"/>
    <s v="http://www.nbii.gov/portal/server.pt?open=512&amp;objID=413&amp;&amp;PageID=1707&amp;mode=2&amp;in_hi_userid=2&amp;cached=true"/>
    <x v="0"/>
    <x v="0"/>
    <s v="N/A"/>
    <s v="N/A"/>
    <x v="0"/>
    <s v="N/A"/>
    <s v="N/A"/>
    <s v="Y"/>
    <x v="53"/>
    <s v="web, FTP"/>
    <s v="FPD"/>
    <x v="0"/>
    <s v="N/A"/>
    <s v="public domain"/>
    <s v="Varies"/>
    <s v="UNK"/>
    <s v="The WDC for Biodiversity and Ecology provides access to data in both a local traditional access method and through it's distributed network of National Biological Information Infrastructure (NBII) Regional and Thematic Nodes throughout the country. Tours are available of the Center for Biological Informatics, Denver Colorado, where the core capabilities and various data are held."/>
    <s v="downloadable from website"/>
    <s v="Best Practices, Biological Metadata Records (FGDC), Conferences, CSA Literature Citations, Taxonomists and Systematists, Training"/>
    <x v="0"/>
    <s v="http://www.ngdc.noaa.gov/wdc/guide/wdcguide.pdf"/>
    <x v="1"/>
    <s v="The NBII Program was created in 1993_x000a_based on the recommendation of a special_x000a_panel convened by the National Research_x000a_Council to examine critical national_x000a_biological resource issues._x000a_In 1998, the need for the NBII was_x000a_reaffirmed by a team of internationally_x000a_renowned scientists (including a Nobel_x000a_prize winner), who also recommended the_x000a_creation of NBII “nodes” as focal points_x000a_for various biological and regional issues._x000a_Today, work on the nodes is underway, in_x000a_collaboration with partners from every_x000a_sector of society. There are"/>
    <x v="7"/>
    <s v="UNK"/>
    <s v="http://wdc.nbii.gov/portal/server.pt"/>
    <m/>
    <m/>
    <m/>
  </r>
  <r>
    <n v="59"/>
    <s v="CL2"/>
    <s v="OK"/>
    <x v="1"/>
    <s v="Y"/>
    <s v="T"/>
    <x v="58"/>
    <s v="http://www.vegbank.org/vegbank/index.jsp "/>
    <x v="1"/>
    <x v="2"/>
    <s v="earth"/>
    <x v="2"/>
    <x v="2"/>
    <x v="1"/>
    <x v="1"/>
    <x v="1"/>
    <x v="1"/>
    <x v="1"/>
    <x v="4"/>
    <x v="2"/>
    <s v="(1) the actual plot records, _x000a_(2) vegetation types recognized in the U.S. National Vegetation Classification and other vegetation types submitted by users, and _x000a_(3) all plant taxa recognized by ITIS/USDA as well as all other plant taxa recorded in plot records."/>
    <s v="VegBank is the vegetation plot database of the Ecological Society of America's Panel on Vegetation Classification. VegBank consists of three linked databases that contain (1) the actual plot records, (2) vegetation types recognized in the U.S. National Vegetation Classification and other vegetation types submitted by users, and (3) all plant taxa recognized by ITIS/USDA as well as all other plant taxa recorded in plot records. Vegetation records, community types and plant taxa may be submitted to VegBank and may be subsequently searched, viewed, annotated, revised, interpreted, downloaded, and cited."/>
    <x v="3"/>
    <s v="VegBank  is the vegetation plot database of the Ecological Society of America's Panel on Vegetation Classification."/>
    <x v="1"/>
    <s v="FGA, NSF, USGS"/>
    <x v="0"/>
    <x v="5"/>
    <s v="Funded in 2000 and 2002 to the University of North Carolina by the National Science Foundation Biological Databases and Informatics Program DBI-0213794, DBI-9905838, see also: http://www.vegbank.org/vegbank/general/acknowledgements.html_x000a__x000a_We are currently funded by the US National Science Foundation (NSF). We gratefully acknowledge the financial support of NSF. This project would not have been possible without the support provided by NSF grant DBI-9905838._x000a__x000a_We are also funded through the US Geological Survey (USGS). We gratefully acknowledge the continuing financial support of the USGS Gap Analysis Program, as well as the encouragement of the US National Biological Information Infrastructure (NBII)."/>
    <x v="0"/>
    <s v="N/A"/>
    <s v="Major programming efforts and technology infrastructure are located at NCEAS, in partnership with investigators at the University of North Carolina, and the Panel on Vegetation Classification, Ecological Society of America.  "/>
    <s v="VegBank is operated by the Ecological Society of America's Vegetation Panel in cooperation with the National Center for Ecological Analysis and Synthesis. The development team for VegBank is listed on the contact page. Further participants can be found on the development history page."/>
    <x v="1"/>
    <x v="2"/>
    <s v="no details unless a registrant"/>
    <s v="must register: Certification is required for VegBank features that allow you to add data to the database. You can become a certified user by registering  to be a VegBank user, then filling out a certification application. This means that your user profile will be public, as well as some of your certification questions (the application tells you what will be made public). This helps users understand who you are and what credentials are behind your opinions and plots in VegBank._x000a__x000a_Plots get imported into VegBranch from a variety of formats and then VegBranch creates XML that is then imported to VegBank.  Other tools or programs could also be used to create the XML that would then be imported into VegBank._x000a_"/>
    <x v="33"/>
    <s v="Upload files via HTTP from http://vegbank.org/vegbank/DisplayUploadPlotAction.do_x000a_"/>
    <s v="We don't support a copyright as such, but each plot is marked with the investigators as well as the field workers.  Details on protecting your data can be found here: http://vegbank.org/vegbank/general/faq.html#intellectualproperty_x000a_"/>
    <s v="Y"/>
    <x v="54"/>
    <s v="web cart"/>
    <s v="free and open?"/>
    <x v="0"/>
    <s v="N/A"/>
    <s v="none indicated"/>
    <s v="none indicated"/>
    <s v="http://www.vegbank.org/vegbank/general/cite.html"/>
    <s v="provided for vegbranches"/>
    <s v="web cart"/>
    <s v="UNK"/>
    <x v="1"/>
    <s v="N/A"/>
    <x v="1"/>
    <s v="Through the combined efforts of NatureServe (formerly called The Association of Biodiversity Information or ABI*), the Ecological Society of America Vegetation Panel (ESA-VP), and the Federal Geographic Data Committee (FGDC), the United States is on the verge of having its first fully functional, widely-applied vegetation classification system. The federal government has declared the need for a single standard, and on October 22, 1997, the Secretary of Interior, acting as Chair of the Federal Geographic Data Committee, approved the Vegetation Information and Classification Standard, which is now the standard vegetation classification for U.S. federal agencies and their cooperators. Yet, there are still major obstacles to overcome to make such a system operational and broadly accepted. ESA-VP is working in close collaboration with NatureServe and FGDC to draft standards for field data acquisition, type definition, and peer review of proposed additions and changes. The current draft standards are available for public comment. A core component is an information infrastructure to manage the anticipated 107 plots and 104 plant associations required for a national system, and to distribute this information across the web in a continually revised but perfectly archived format. The major goal of this NCEAS-based project is to create a working prototype of the requisite information system for potential adoption by federal agencies and partner organizations."/>
    <x v="4"/>
    <s v="UNK"/>
    <s v="help@vegbank.org"/>
    <s v="Michael Lee "/>
    <s v="mikelee@email.unc.edu"/>
    <m/>
  </r>
  <r>
    <n v="60"/>
    <s v="CL3"/>
    <s v="UNK"/>
    <x v="0"/>
    <s v="R"/>
    <m/>
    <x v="59"/>
    <s v="http://www.ebi.ac.uk/ "/>
    <x v="1"/>
    <x v="3"/>
    <s v="biology"/>
    <x v="0"/>
    <x v="0"/>
    <x v="1"/>
    <x v="0"/>
    <x v="0"/>
    <x v="0"/>
    <x v="0"/>
    <x v="5"/>
    <x v="0"/>
    <s v="genome-sequencing, microarrays, proteomics and structural genomics_x000a__x000a_The EBI's core databases are:_x000a_  EMBL-Bank - Europe's primary resource for DNA and RNA sequence Information_x000a_  UniProt - The world's most comprehensive protein sequence database_x000a_  Ensembl - Vertebrate genomes_x000a_  EMSD - Macromolecular structures from Europe's wwPDB partner_x000a_  ArrayExpress - Microarray-based gene expression data"/>
    <s v="As we move towards understanding biology at the systems level, access to large data sets of many different types has become crucial. Technologies such as genome-sequencing, microarrays, proteomics and structural genomics have provided ‘parts lists’ for many living organisms, and researchers are now focusing on how the individual components fit together to build systems. The hope is that scientists will be able to translate their new insights into improving the quality of life for everyone. However, the high-throughput revolution also threatens to drown us in data. There is an ongoing, and growing, need to collect, store and curate all this information in ways that allow its efficient retrieval and exploitation. The European Bioinformatics Institute (EMBL-EBI), which is part of the European Molecular Biology Laboratory (EMBL), is one of the few places in the world that has the resources and expertise to fulfil this important task."/>
    <x v="0"/>
    <s v="a component of the Eurpoean Bioinformatics Institute, in the European Molecular Biology Laboratory on the wellcome trust genome campus"/>
    <x v="1"/>
    <s v="IGA; FGA, NIH; I, Wellcome Trust"/>
    <x v="0"/>
    <x v="0"/>
    <s v="http://www.ebi.ac.uk/Information/funding/_x000a__x000a_The EMBL-EBI has received over € 32 million in internal and external funding for 2006. The global importance of our work is reflected in the fact that we attracted almost 50% of our funds from external sources, including some beyond Europe._x000a__x000a_As part of EMBL, the largest part of our funding comes from the governments of EMBL's 19 member states. Other major funders include the European Commission, Wellcome Trust, US National Institutes of Health, UK Research Councils, our industry partners and the UK Department of Trade and Industry. In addition, the Wellcome Trust generously provides the facilities for the EMBL-EBI on its Genome Campus at Hinxton, and the UK Research Councils have also provided funds for our facilities in Hinxton. 2005 has been an atypical year in that several large external grants have come to an end and new grants, already in the pipeline, have yet to be funded.We thank all our funders for allowing us to continue and expand our work."/>
    <x v="0"/>
    <s v="N/A"/>
    <s v="UNK"/>
    <s v="European Bioinformatics Institute (EMBL-EBI), which is part of the European Molecular Biology Laboratory (EMBL)"/>
    <x v="1"/>
    <x v="0"/>
    <s v="http://www.ebi.ac.uk/embl/Documentation/information_for_submitters.html"/>
    <s v="via webin: http://www.ebi.ac.uk/embl/Submission/webin.html#"/>
    <x v="34"/>
    <s v="email, www, ftp"/>
    <s v="We are the custodians (not the owners) of biological data provided by the community"/>
    <s v="Y"/>
    <x v="55"/>
    <s v="email, www, ftp"/>
    <s v="FPD"/>
    <x v="0"/>
    <s v="N/A"/>
    <s v="public domain"/>
    <s v="All our data and tools are therefore freely available to the research community, without restriction"/>
    <m/>
    <s v="We are the European node for globally coordinated efforts to collect and disseminate biological data. Many of our databases are household names to biologists – they include EMBL-Bank (DNA and RNA sequences), Ensembl (genomes), ArrayExpress (microarray-based gene-expression data), UniProt (protein sequences), InterPro (protein families, domains and motifs) and MSD (macromolecular structures). Others, such as IntAct (protein–protein interactions), Reactome (pathways) and ChEBI (small molecules), are new resources that help researchers to understand not only the molecular parts that go towards constructing an organism, but how these parts combine to create systems. The details of each database vary, but they all uphold the same principles of service provision."/>
    <s v="free and open access"/>
    <s v="wide array of tools and databases"/>
    <x v="0"/>
    <s v="no formal policy but trend setting curation work"/>
    <x v="0"/>
    <s v="The roots of the EMBL-EBI lie in the EMBL Nucleotide Sequence Data Library (now known as EMBL-Bank), which was established in 1980 at the EMBL laboratories in Heidelberg, Germany and was the world's first nucleotide sequence database. The original goal was to establish a central computer database of DNA sequences, rather than have scientists submit sequences to journals. What began as a modest task of abstracting information from literature soon became a major database activity with direct electronic submissions of data and the need for highly skilled informatics staff. The task grew in scale with the start of the genome projects, and grew in visibility as the data became relevant to research in the commercial sector. It soon became apparent that the EMBL Nucleotide Sequence Data Library needed better financial security to ensure its long-term viability and to cope with the sheer scale of the task._x000a__x000a_There was also a need for research and development to provide services, to collaborate with global partners to support the project, and to provide assistance to industry. To this end, in 1992, the EMBL Council voted to establish the European Bioinformatics Institute and to locate it at the Wellcome Trust Genome Campus in the United Kingdom where it would be in close proximity to the major sequencing efforts at the Sanger Institute. From 1992 through to 1995, a gradual transition of the activities in Heidelberg took place, until in September 1995 the EMBL-EBI occupied its current location on the Wellcome Trust Genome Campus._x000a__x000a_When the EMBL-EBI moved to Hinxton it hosted two databases, one for nucleotide sequences (the EMBL Data Library, now known as EMBL-Bank) and one for protein sequences (Swiss-Prot–TrEMBL, now known as UniProt). Since then, the EMBL-EBI has helped to lead the bioinformatics revolution: we have diversified to provide data resources in all the major molecular domains, expanded to include a broad research base, developed unique ways of supporting our users, and we offer advanced training in bioinformatics. "/>
    <x v="33"/>
    <s v="UNK"/>
    <s v="datalib@ebi.ac.uk"/>
    <m/>
    <m/>
    <m/>
  </r>
  <r>
    <n v="61"/>
    <s v="CL3"/>
    <s v="response indicated that this site is a legacy page and has been replaced by http://ecoforecast.coral.noaa.gov"/>
    <x v="1"/>
    <s v="Y, changed"/>
    <s v="T"/>
    <x v="60"/>
    <s v="http://www.coral.noaa.gov/imn/IMNQuery "/>
    <x v="1"/>
    <x v="2"/>
    <s v="earth"/>
    <x v="0"/>
    <x v="2"/>
    <x v="1"/>
    <x v="0"/>
    <x v="1"/>
    <x v="0"/>
    <x v="0"/>
    <x v="0"/>
    <x v="0"/>
    <s v="meteorological and environmental data"/>
    <s v="The Integrated Monitoring Network (IMN) database provides researchers and the public the ability to access meteorological and environmental datasets from various networks of stations located around the world. This release version of the database contains data from the Florida Institute of Oceanography's SEAKEYS project, and the NOAA/AOML's CREWS network of stations."/>
    <x v="0"/>
    <s v="at the Atlantic Oceanographic and Meteorological Laboratory in Miami,"/>
    <x v="0"/>
    <s v="FGA, NOAA"/>
    <x v="1"/>
    <x v="6"/>
    <s v="funded by NOAA"/>
    <x v="0"/>
    <s v="N/A"/>
    <s v="UNK"/>
    <s v="UNK"/>
    <x v="0"/>
    <x v="0"/>
    <s v="N/A"/>
    <s v="N/A"/>
    <x v="0"/>
    <s v="N/A"/>
    <s v="N/A"/>
    <s v="Y"/>
    <x v="19"/>
    <s v="web, FTP?"/>
    <s v="FPD"/>
    <x v="0"/>
    <s v="N/A"/>
    <s v="public domain"/>
    <s v="UNK"/>
    <s v="UNK"/>
    <s v="UNK"/>
    <s v="UNK"/>
    <s v="UNK"/>
    <x v="0"/>
    <s v="http://www.coral.noaa.gov/archives.shtml"/>
    <x v="0"/>
    <s v="http://www.coralreef.gov/"/>
    <x v="12"/>
    <s v="UNK"/>
    <s v="webmaster@coral.aoml.noaa.gov"/>
    <s v="Lew Gramer"/>
    <m/>
    <m/>
  </r>
  <r>
    <n v="62"/>
    <s v="CL3"/>
    <s v="UNK"/>
    <x v="0"/>
    <s v="R"/>
    <m/>
    <x v="61"/>
    <s v="http://cxc.harvard.edu/cda/"/>
    <x v="1"/>
    <x v="0"/>
    <s v="astronomy"/>
    <x v="0"/>
    <x v="0"/>
    <x v="0"/>
    <x v="2"/>
    <x v="0"/>
    <x v="0"/>
    <x v="1"/>
    <x v="3"/>
    <x v="0"/>
    <s v="high-resolution astronomical imaging"/>
    <s v="The Chandra X-Ray Observatory is one of NASA's Great Observatories: a high-resolution imaging and spectrographic telescope operating in the X-ray part of the electro-magnetic spectrum. Chandra was launched by the Space Shuttle Columbia on July 23, 1999. The Chandra Data Archive (CDA) is part of the Chandra X-Ray Observatory Science Center (CXC) which is operated for NASA by the Smithsonian Astrophysical Observatory."/>
    <x v="2"/>
    <s v="The Chandra Data Archive (CDA) is part of the Chandra X-Ray Observatory Science Center (CXC) which is operated for NASA by the Smithsonian Astrophysical Observatory."/>
    <x v="0"/>
    <s v="FGA, NASA"/>
    <x v="1"/>
    <x v="6"/>
    <s v="funded by NASA"/>
    <x v="0"/>
    <s v="N/A"/>
    <s v="UNK"/>
    <s v="The Chandra X-Ray Center (CXC) is operated for NASA by the Smithsonian Astrophysical Observatory."/>
    <x v="0"/>
    <x v="0"/>
    <s v="N/A"/>
    <s v="N/A"/>
    <x v="0"/>
    <s v="N/A"/>
    <s v="N/A"/>
    <s v="Y"/>
    <x v="56"/>
    <s v="ftp"/>
    <s v="FPD"/>
    <x v="0"/>
    <s v="N/A"/>
    <s v="public domain"/>
    <s v="see http://cxc.harvard.edu/cda/proprietary.html for proprietary data and http://cxc.harvard.edu/cda/ddcontents.html for standard data"/>
    <s v="This research has made use of data obtained from the Chandra Data Archive and the Chandra Source Catalog, and software provided by the Chandra X-ray Center (CXC) in the application packages CIAO, ChIPS, and Sherpa."/>
    <s v="UNK"/>
    <s v="UNK"/>
    <s v="UNK"/>
    <x v="0"/>
    <s v="http://64.233.169.104/search?q=cache:8IFJTZ-R4H8J:cxc.harvard.edu/cda/SPIE/arots01.ps+chandra+data+archive+preservation+policy&amp;hl=en&amp;ct=clnk&amp;cd=1&amp;gl=us"/>
    <x v="0"/>
    <s v="The Chandra X-ray Observatory is the U.S. follow-on to the Einstein Observatory. Chandra was formerly known as AXAF, the Advanced X-ray Astrophysics Facility, but renamed by NASA in December, 1998. The Chandra spacecraft carries a high resolution mirror, two imaging detectors, and two sets of transmission gratings. Important Chandra features are: an order of magnitude improvement in spatial resolution, good sensitivity from 0.1 to 10 keV, and the capability for high spectral resolution observations over most of this range."/>
    <x v="12"/>
    <s v="http://cxc.harvard.edu/cda/nocc/download_stats.html"/>
    <s v="cxcweb@head.cfa.harvard.edu"/>
    <m/>
    <m/>
    <m/>
  </r>
  <r>
    <n v="63"/>
    <s v="CL3"/>
    <s v="OK"/>
    <x v="1"/>
    <s v="Y"/>
    <s v="D"/>
    <x v="62"/>
    <s v="http://heasarc.gsfc.nasa.gov/"/>
    <x v="1"/>
    <x v="0"/>
    <s v="astronomy"/>
    <x v="0"/>
    <x v="0"/>
    <x v="0"/>
    <x v="0"/>
    <x v="0"/>
    <x v="0"/>
    <x v="0"/>
    <x v="0"/>
    <x v="0"/>
    <s v="primary archive for high-energy astronomy missions, in the extreme ultraviolet, X-ray and gamma-ray wavelengths, information in the Cosmic microwave background."/>
    <s v="The High Energy Astrophysics Science Archive Research Center (HEASARC) is the primary archive for NASA missions dealing with extremely energetic phenomena, from black holes to the Big Bang."/>
    <x v="0"/>
    <s v="at Goddard Space Flight Center"/>
    <x v="0"/>
    <s v="FGA, NASA"/>
    <x v="1"/>
    <x v="6"/>
    <s v="funded by NASA"/>
    <x v="0"/>
    <s v="N/A"/>
    <m/>
    <m/>
    <x v="0"/>
    <x v="0"/>
    <s v="Almost all HEASARC data is supplied by missions with which the HEASARC has a Memorandum of Understanding.  Occasional datasets have been accepted through binary exchanges or unilaterally in a few special cases."/>
    <s v="N/A"/>
    <x v="35"/>
    <s v="N/A"/>
    <s v="N/A"/>
    <s v="Y"/>
    <x v="57"/>
    <s v="ftp, website"/>
    <s v="Some HEASARC data has restricted distribution for a proprietary period.  These data are sometimes placed in the HEASARC in PGP encrypted form with the keys given to the principle investigators who have data rights for a limited period."/>
    <x v="0"/>
    <s v="N/A"/>
    <s v="public domain"/>
    <s v="http://heasarc.gsfc.nasa.gov/docs/heasarc/datadist.html"/>
    <s v="If using the HEASARC service made a significant contribution to a research project, please make the following acknowledgement in any resulting publication:_x000a__x000a_&quot;This research has made use of data obtained from the High Energy Astrophysics Science Archive Research Center (HEASARC), provided by NASA's Goddard Space Flight Center.&quot;_x000a__x000a_Please send a preprint or reprint of the paper to:_x000a__x000a_The HEASARC_x000a_Code 660.2_x000a_NASA/Goddard Space Flight Center_x000a_Greenbelt, Maryland, 20771, USA"/>
    <s v="FITS file viewer and FITS image viewer, a major suite of analysis tools are available through the software site."/>
    <s v="http://heasarc.gsfc.nasa.gov/W3Browse/w3browse-help.html"/>
    <s v="The HEASARC has links to other major NASA and non-NASA data providers, other tools and software available "/>
    <x v="0"/>
    <s v="http://nssdc.gsfc.nasa.gov/nost/curation.html_x000a__x000a_http://heasarc.gsfc.nasa.gov/docs/archive.html"/>
    <x v="0"/>
    <s v="The HEASARC was established at Goddard by NASA in November 1990 as the first of several wavelength-specific science archive research centers. The motivation for these centers was to create an environment that could sustain archival data in usable form, after the mission that obtained these data ended. A crucial part of this new approach was to co-locate the archive with scientists actively undertaking research, connecting the data holdings with the necessary science expertise. It was also anticipated that a multi-mission approach to the archive would lead to cost savings for future missions by reusing software and archive resources."/>
    <x v="27"/>
    <s v="http://heasarc.gsfc.nasa.gov/docs/heasarc/stats/stats.html"/>
    <s v="http://heasarc.gsfc.nasa.gov/cgi-bin/Feedback"/>
    <s v="Tom McGlynn"/>
    <s v="Thomas.A.McGlynn@nasa.gov"/>
    <m/>
  </r>
  <r>
    <n v="64"/>
    <s v="CL3"/>
    <s v="OK"/>
    <x v="1"/>
    <s v="Y"/>
    <s v="T"/>
    <x v="63"/>
    <s v="http://irsa.ipac.caltech.edu/"/>
    <x v="1"/>
    <x v="0"/>
    <s v="astronomy"/>
    <x v="0"/>
    <x v="0"/>
    <x v="0"/>
    <x v="2"/>
    <x v="1"/>
    <x v="0"/>
    <x v="0"/>
    <x v="0"/>
    <x v="0"/>
    <s v="calibrated science products from NASA's infrared and submillimeter missions, including the 2MASS, IRAS  and MSX surveys, and the ISO and SWAS  observatory missions, data from the Spitzer Space Observatory (we curate some of its data currently, and will receive its entire archive in 2 years)"/>
    <s v="IRSA is chartered to serve calibrated science products from NASA's infrared and submillimeter missions, including the 2MASS, IRAS  and MSX surveys, and the ISO and SWAS  observatory missions. IRSA also receives and holds data from the Spitzer Space Observatory (we curate some of its data currently, and will receive its entire archive in 2 years). IRSA provides web-based and machine-friendly tools for efficient access to these data sets."/>
    <x v="2"/>
    <s v="We are operated by a university (Caltech) but funded by the government (NASA)."/>
    <x v="0"/>
    <s v="FGA, NASA"/>
    <x v="0"/>
    <x v="3"/>
    <s v="contract with the National Aeronautics and Space Administration"/>
    <x v="0"/>
    <s v="N/A"/>
    <s v="One might describe the NASA missions which obtain the data we curate as our partners. But that may not be what you are looking for."/>
    <s v="We are operated by a university (Caltech) but funded by the government (NASA). IRSA is managed by the Infrared Processing and Analysis Center (IPAC) with JPL/Caltech. IRSA itself has a &quot;science task lead&quot; and a &quot;task manager&quot;._x000a_"/>
    <x v="1"/>
    <x v="0"/>
    <s v="http://irsa.ipac.caltech.edu/irsa-dataQA.html"/>
    <s v="UNK"/>
    <x v="36"/>
    <s v="UNK"/>
    <s v="UNK"/>
    <s v="Y"/>
    <x v="58"/>
    <s v="Tabular data are also available in IPAC table format."/>
    <s v="FPD"/>
    <x v="0"/>
    <s v="N/A"/>
    <s v="public domain"/>
    <s v="UNK"/>
    <s v="We ask that papers published with data obtained from IRSA include an acknowledgement. &quot;This research has made use of the NASA/ IPAC Infrared Science Archive, which is operated by the Jet Propulsion Laboratory, California Institute of Technology, under contract with the National Aeronautics and Space Administration.&quot;  "/>
    <s v="Image Services:    image data from NASA infrared missions is served in large mosaics and_x000a_                                small image cutouts.  in addition, IRSA provides a tool to easily_x000a_                                make Finder Charts (used by astronomers to identify stars on the sky_x000a_                                when pointing a telescope in real time)_x000a__x000a_Catalog Services:  IRSA serves catalog data from NASA infrared mission"/>
    <s v="Data access is provided through web browser forms and through program-friendly interfaces.  Searches are permitted by object name and sky region.  Multiple searches can be performed in batch mode."/>
    <s v="Data tools:  IRSA provides software tools for visualization of its products, and for several data analysis tasks (mosaicking, image validation, dust extinction by sky position)_x000a_"/>
    <x v="0"/>
    <s v="http://nssdc.gsfc.nasa.gov/nost/curation.html"/>
    <x v="1"/>
    <s v="http://www.ipac.caltech.edu/Main/history.html"/>
    <x v="13"/>
    <s v="IRSA does collect data on the use of our services.  For example, about 35 TB of data are downloaded per year."/>
    <s v="http://irsa.ipac.caltech.edu/cgi-bin/Helpdesk/nph-genTicketForm"/>
    <s v="Harry Teplitz "/>
    <s v="hit@ipac.caltech.edu"/>
    <m/>
  </r>
  <r>
    <n v="65"/>
    <s v="CL3"/>
    <s v="OK"/>
    <x v="1"/>
    <s v="Y"/>
    <s v="T"/>
    <x v="64"/>
    <s v="http://archive.stsci.edu/mast.html"/>
    <x v="1"/>
    <x v="0"/>
    <s v="astronomy"/>
    <x v="0"/>
    <x v="0"/>
    <x v="0"/>
    <x v="2"/>
    <x v="0"/>
    <x v="0"/>
    <x v="0"/>
    <x v="0"/>
    <x v="0"/>
    <s v="scientifically related data sets in the optical, ultraviolet, and near-infrared parts of the spectrum"/>
    <s v="The Multimission Archive at STScI is a NASA funded project to support and provide to the astronomical community a variety of astronomical data archives, with the primary focus on scientifically related data sets in the optical, ultraviolet, and near-infrared parts of the spectrum."/>
    <x v="0"/>
    <s v="at the Space Telescope Science Institute (STScI)"/>
    <x v="0"/>
    <s v="FGA, NASA"/>
    <x v="1"/>
    <x v="6"/>
    <s v="MAST is a component of NASA's distributed Space Science Data Services (SSDS)."/>
    <x v="0"/>
    <s v="N/A"/>
    <s v="http://archive.stsci.edu/acknowledgments.html"/>
    <s v="MAST is a component of NASA's distributed Space Science Data Services (SSDS)"/>
    <x v="1"/>
    <x v="0"/>
    <s v="accepts submitted data in the form of High Level Science Products (HLSP), as long the work is based on, or related to, one of the MAST missions. "/>
    <m/>
    <x v="0"/>
    <s v="The guidelines are outlined at http://archive.stsci.edu/hlsp/hlsp_guidelines.html ."/>
    <s v="N/A"/>
    <s v="Y"/>
    <x v="59"/>
    <s v="web, FTP?"/>
    <s v="FPD"/>
    <x v="0"/>
    <s v="N/A"/>
    <s v="public domain"/>
    <s v="UNK"/>
    <s v=" Although there is no cost involved in retrieving data from MAST, researchers are requested to include an acknowledgement (as shown below) in any publications that make use of data obtained from MAST:_x000a__x000a_    &quot;Some/all of the data presented in this paper were obtained from the Multimission Archive at the Space Telescope Science Institute (MAST). STScI is operated by the Association of Universities for Research in Astronomy, Inc., under NASA contract NAS5-26555. Support for MAST for non-HST data is provided by the NASA Office of Space Science via grant NAG5-7584 and by other grants and contracts.&quot; _x000a__x000a_Users wishing to use documents obtained from the MAST web site for other than personal use, should first contact the MAST staff at archive@stsci.edu regarding neccessary permissions and acknowledgements. "/>
    <s v="various additional software services"/>
    <s v="http://archive.stsci.edu/cgi-bin/faq.cgi?mission=MAST#42"/>
    <s v="UNK"/>
    <x v="0"/>
    <s v="http://nssdc.gsfc.nasa.gov/nost/curation.html"/>
    <x v="0"/>
    <s v="UNK"/>
    <x v="4"/>
    <s v="UNK"/>
    <s v="archive@stsci.edu"/>
    <s v="Alexis Truitt"/>
    <s v="archive@stsci.edu"/>
    <m/>
  </r>
  <r>
    <n v="66"/>
    <s v="CL3"/>
    <s v="OK"/>
    <x v="1"/>
    <s v="Y"/>
    <s v="D"/>
    <x v="65"/>
    <s v="http://pds.nasa.gov"/>
    <x v="1"/>
    <x v="0"/>
    <s v="planetary/astronomy"/>
    <x v="0"/>
    <x v="0"/>
    <x v="0"/>
    <x v="0"/>
    <x v="1"/>
    <x v="0"/>
    <x v="0"/>
    <x v="0"/>
    <x v="0"/>
    <s v="scientific data from NASA planetary missions, astronomical observations, and laboratory measurements (PDS Atmospheres, PDS Geosciences, PDS Imaging, PDS Planetary Plasma Interactions, PDS Rings, PDS Small Bodies, Welcome to the Planets, Photojournal)_x000a_"/>
    <s v="The Planetary Data System (PDS)_x000a__x000a_The PDS archives and distributes scientific data from NASA planetary missions, astronomical observations, and laboratory measurements. The PDS is sponsored by NASA's Office of Space Science. Its purpose is to ensure the long-term usability of NASA data and to stimulate advanced research. PDS is continually upgrading and updating its archives, to better serve the needs of its user communities. Learn more about PDS._x000a__x000a_PDS Nodes - The Best of Planetary Data!_x000a__x000a_The PDS includes seven university/research center science teams, called discipline nodes. These nodes specialize in specific areas of planetary data. The contributions from these nodes provide a data-rich source for scientists, researchers and developers. You can visit them through the links on the PDS Nodes navigation bar, below. You will learn more about the archives of each node, and about the education and public outreach services that these nodes provide."/>
    <x v="0"/>
    <s v="PDS Project Management is assigned to the Solar System Exploration Data Services Office at the Goddard Space Flight Center. Also, see http://pds.nasa.gov/about/organization.shtml"/>
    <x v="0"/>
    <s v="FGA, NASA"/>
    <x v="0"/>
    <x v="3"/>
    <s v="The PDS is sponsored by NASA's Office of Space Science."/>
    <x v="0"/>
    <s v="N general, but Y for subscription of new data release, See: http://pds.nasa.gov/tools/subscription_service/top.cfm"/>
    <s v="UNK"/>
    <s v="NASA"/>
    <x v="1"/>
    <x v="0"/>
    <s v="http://pds.jpl.nasa.gov/documents/apg/apg_Aug_29h.pdf"/>
    <s v="detailed submission requirements for archives of work sponsored by NASA"/>
    <x v="37"/>
    <s v="see: http://pds.nasa.gov/tools/proposing.shtml"/>
    <s v="N/A"/>
    <s v="Y"/>
    <x v="60"/>
    <s v=".ftp, website"/>
    <s v="FPD"/>
    <x v="0"/>
    <s v="N/A"/>
    <s v="public domain"/>
    <s v="None"/>
    <s v="N/A"/>
    <s v="There are tools for manipulating data and archiving data, see http://pds.nasa.gov/tools/index.shtml"/>
    <s v="Welcome to the PDS Data Services page. Below is information on searching for data and on contacting the PDS Discipline Nodes. Also presented is information geared towards data proposers, data providers, data reviewers and those wishing to subscribe to our data notification service._x000a__x000a_Search Services - A convenient gathering of data search capabilities, and information on the PDS data catalog structure._x000a__x000a_How to Submit Data - An introduction to the process for preparing and submitting data to the PDS. Includes links to the archive and project lifecyles, the Peer Review process and PDS archiving guides._x000a__x000a_Proposing - Describes the information needed to prepare a proposal. Provides links to the Proposer's Archive Guide, mission archiving cost model, and examples of mission archiving documents, data files and labels._x000a__x000a_Subscription Service - Sign up to be notified by email whenever new data for selected instruments become available._x000a__x000a_Peer Reviews - Learn about the PDS Peer Review process, which reviews the accuracy, dependability, and usefulness of science data and documentation submitted to the PDS for archiving._x000a__x000a_Node Contacts - lists the node name and addresses, and the contact information for each Node Manager. Also provides a link to PDS Phone Book._x000a_"/>
    <s v="Data Subscription http://pds.nasa.gov/tools/subscription_service/top.cfm"/>
    <x v="0"/>
    <s v="http://nssdc.gsfc.nasa.gov/nost/curation.html"/>
    <x v="0"/>
    <s v="http://www.itl.nist.gov/iad/894.05/gipwog/oct04/Hughes.ppt"/>
    <x v="27"/>
    <s v="all data available"/>
    <s v="pds_operator@jpl.nasa.gov"/>
    <m/>
    <m/>
    <m/>
  </r>
  <r>
    <n v="67"/>
    <s v="CL3"/>
    <s v="OK"/>
    <x v="1"/>
    <s v="Y"/>
    <s v="T"/>
    <x v="66"/>
    <s v="http://umbra.nascom.nasa.gov/ "/>
    <x v="1"/>
    <x v="0"/>
    <s v="astronomy"/>
    <x v="0"/>
    <x v="0"/>
    <x v="0"/>
    <x v="0"/>
    <x v="0"/>
    <x v="0"/>
    <x v="0"/>
    <x v="0"/>
    <x v="0"/>
    <s v="Solar Data"/>
    <s v="Welcome to the Solar Data Analysis Center at NASA Goddard Space Flight Center in Greenbelt, Maryland USA."/>
    <x v="0"/>
    <s v="Welcome to the Solar Data Analysis Center at NASA Goddard Space Flight Center in Greenbelt, Maryland USA."/>
    <x v="0"/>
    <s v="FGA, NASA"/>
    <x v="1"/>
    <x v="6"/>
    <s v="funded by NASA"/>
    <x v="0"/>
    <s v="N/A"/>
    <s v="UNK"/>
    <s v="Within the Solar Physics Laboratory of the Heliophyiscs Division at NASA Goddard Space Flight Center. I am listed as the Facility Scientist for the SDAC at the bottom of the page."/>
    <x v="0"/>
    <x v="0"/>
    <s v="N/A"/>
    <s v="N/A"/>
    <x v="0"/>
    <s v="N/A"/>
    <s v="N/A"/>
    <s v="Y"/>
    <x v="61"/>
    <s v="web, FTP"/>
    <s v="FPD"/>
    <x v="0"/>
    <s v="N/A"/>
    <s v="public domain"/>
    <s v="UNK"/>
    <s v="UNK"/>
    <s v="UNK"/>
    <s v="UNK"/>
    <s v="UNK"/>
    <x v="1"/>
    <s v="Under &quot;Preservation Policy,&quot; there is a NASA Heliophysics data management policy in formulation and approval, but this is th efirst time I have seen the NOST policy page (http://nssdc.gsfc.nasa.gov/nost/curation.html)"/>
    <x v="0"/>
    <s v="The aeronautical and space activities of the United States shall be conducted so as to contribute... to the expansion of human knowledge of phenomena in the atmosphere and space. The Administration shall provide for the widest practicable and appropriate dissemination of information concerning its activities and the results thereof._x000a__x000a_-- National Aeronautics and Space Act of 1958 "/>
    <x v="7"/>
    <s v="http://umbra.nascom.nasa.gov/usage/"/>
    <s v="gurman@gsfc.nasa.gov"/>
    <s v="Joe Gurman"/>
    <s v="joseph.b.gurman@nasa.gov"/>
    <m/>
  </r>
  <r>
    <n v="68"/>
    <s v="CL3"/>
    <s v="OK"/>
    <x v="1"/>
    <s v="Y"/>
    <s v="D"/>
    <x v="67"/>
    <s v="http://skyview.gsfc.nasa.gov/"/>
    <x v="1"/>
    <x v="0"/>
    <s v="astronomy"/>
    <x v="0"/>
    <x v="0"/>
    <x v="0"/>
    <x v="0"/>
    <x v="2"/>
    <x v="0"/>
    <x v="1"/>
    <x v="0"/>
    <x v="0"/>
    <s v="images of any part of the sky at wavelengths in all regimes from Radio to Gamma-Ray"/>
    <s v="SkyView is a Virtual Observatory on the Net generating images of any part of the sky at wavelengths in all regimes from Radio to Gamma-Ray. The internet's virtual telescope"/>
    <x v="0"/>
    <s v="SkyView is contained within the HEASARC."/>
    <x v="0"/>
    <s v="FGA, NASA"/>
    <x v="0"/>
    <x v="18"/>
    <s v="SkyView has been developed with generous support from the NASA AISR and ADP programs (P.I. Thomas A. McGlynn) under the auspices of the High Energy Astrophysics Science Archive Research Center (HEASARC) at the NASA/ GSFC Astrophysics Science Division."/>
    <x v="0"/>
    <s v="N/A"/>
    <s v="UNK"/>
    <s v="SkyView has been developed with generous support from the NASA AISR and ADP programs (P.I. Thomas A. McGlynn) under the auspices of the High Energy Astrophysics Science Archive Research Center (HEASARC) at the NASA/ GSFC Astrophysics Science Division. "/>
    <x v="1"/>
    <x v="2"/>
    <s v="Registration is required for the new upload procedure but not for uploads done informally. We do accept data (and have on several occasions).  We are currently testing an automated upload procedure which is released on our internal (i.e., within GSFC) servers."/>
    <s v="Data is normally submitted as a set of FITS files, either as individual files or in a TAR archive"/>
    <x v="38"/>
    <s v="Electronic upload with Web page, physical media"/>
    <s v="N/A"/>
    <s v="Y"/>
    <x v="62"/>
    <s v="website. Webservice (SkyView is intrinsically a Web service so FTP is not typically useful.)"/>
    <s v="FPD, SkyView does not itself assert any restrictions but as noted in the copyright there are restrictions on some of the underlying data."/>
    <x v="0"/>
    <s v="N/A"/>
    <s v="Yes, with limited exceptions (most notably the Digitized Sky Survey). Copyright information for a given survey is included in the text beneath a returned image."/>
    <s v="some restrictions, depends on data set"/>
    <s v="&quot;We acknowledge the use of NASA's SkyView facility_x000a_     (http://skyview.gsfc.nasa.gov) located at NASA Goddard_x000a_     Space Flight Center.&quot;_x000a__x000a_McGlynn, T., Scollick, K., White, N., SkyView:_x000a_     The Multi-Wavelength Sky on the Internet, McLean, B.J._x000a_     et al., New Horizons from Multi-Wavelength_x000a_     Sky Surveys, Kluwer Academic Publishers, 1996,_x000a_     IAU Symposium No. 179, p465._x000a_     "/>
    <s v="UNK"/>
    <s v="UNK"/>
    <s v="UNK"/>
    <x v="0"/>
    <s v="http://nssdc.gsfc.nasa.gov/nost/curation.html"/>
    <x v="1"/>
    <s v="SkyView was initially developed in the early 1990's as part of a NASA Astrophysics Data Program Grant.  The original remote X-windows service was adapted for use on the WWW in 1994-1995.  Additional surveys and datasets have been added with the support of NASA ADS and Applied Information Systems Research programs."/>
    <x v="34"/>
    <s v="We do collect it and occasionally publish results.  E.g., see our blog entry on the spatial distribution of requests.  However there is no periodically updated statistics page."/>
    <s v="http://heasarc.gsfc.nasa.gov/cgi-bin/Feedback?selected=skyview"/>
    <m/>
    <m/>
    <m/>
  </r>
  <r>
    <n v="69"/>
    <s v="CL2"/>
    <s v="OK"/>
    <x v="1"/>
    <s v="Y"/>
    <s v="T"/>
    <x v="68"/>
    <s v="http://www.gbif.org/ and http://data.gbif.org/  "/>
    <x v="1"/>
    <x v="4"/>
    <s v="biology"/>
    <x v="0"/>
    <x v="2"/>
    <x v="1"/>
    <x v="1"/>
    <x v="1"/>
    <x v="1"/>
    <x v="0"/>
    <x v="4"/>
    <x v="0"/>
    <s v="biodiversity data"/>
    <s v="GBIF is an international organisation that is working to make the world's biodiversity data accessible everywhere in the world. GBIF and its many partners work to mobilise the data, and to improve search mechanisms, data and metadata standards, web services, and the other components of an Internet-based information infrastructure for biodiversity._x000a__x000a_For more information about GBIF as an organisation, visit our home page at www.gbif.org._x000a__x000a_GBIF makes available data that are shared by hundreds of data providers from around the world. These data are shared according to the GBIF Data Use Agreement, which includes the provision that users of any GBIF data will always give credit to the original providers._x000a__x000a_A co-ordinated international scientific effort such is needed to enable users throughout the world to discover and put to use vast quantities of global biodiversity data, thereby advancing scientific research in many disciplines, promoting technological and sustainable development, facilitating the equitable sharing of the benefits of biodiversity, and enhancing the quality of life of members of society. The importance of making biodiversity data openly available to all countries and individuals is underscored by various international agreements, especially the Convention on Biological Diversity._x000a__x000a_GBIF will be a body in its own right with open-ended membership. It will work in close co-operation with established programmes and organisations that compile, maintain and use biological information resources, specifically with the Convention on Biological Diversity and other competent national/international organisations (UNEP, UNESCO, and others). _x000a__x000a_The mission of GBIF is to make the world's biodiversity data freely and universally available via the Internet."/>
    <x v="1"/>
    <s v="The office of GBIF Secretariat is hosted by the University of Copenhagen, Denmark, in the Zoological Museum building"/>
    <x v="1"/>
    <s v="IGA"/>
    <x v="1"/>
    <x v="6"/>
    <s v="GBIF will be funded mostly by the participating nations."/>
    <x v="1"/>
    <s v="really just a membership through the signing of an MOU hundreds"/>
    <s v="http://www.gbif.org/nodes/nodes ?"/>
    <s v="GBIF is independent, not based in a university (the office is physically on a university campus, but the organization is independent of the uni), participating 'voting' members?"/>
    <x v="1"/>
    <x v="2"/>
    <s v="no details unless a registrant"/>
    <s v="http://www.gbif.org/DataProviders/HowTo"/>
    <x v="39"/>
    <s v="UNK"/>
    <s v="UNK"/>
    <s v="Y"/>
    <x v="63"/>
    <s v="UNK"/>
    <s v="UNK"/>
    <x v="1"/>
    <s v="Data indexed via gbif IS freely available"/>
    <s v="UNK"/>
    <s v="UNK"/>
    <s v="http://data.gbif.org/tutorial/datauseagreement"/>
    <s v="UNK"/>
    <s v="UNK"/>
    <s v="UNK"/>
    <x v="1"/>
    <s v="http://www.gbif.org/prog/ocb/proleg/cph/d4m/DPRRT"/>
    <x v="1"/>
    <s v="On 22–23 June 1999, the OECD Committee for Scientific and Technological Policy at Ministerial Level in Paris endorsed a recommendation from the OECD Megascience Forum that a Global Biodiversity Information Facility be established, with participation open to any interested country. To follow up on these recommendations, an Interim Steering Committee was formed to develop GBIF._x000a__x000a_On 2-3 December 2000, representatives from 32 countries, economies and intergovernmental organisations convened in Copenhagen for the fourth meeting of the Interim Steering Committee. At that meeting, consensus was reached on the principles and mechanisms for establishing GBIF, and it was decided that the GBIF Memorandum of Understanding would be made available for signature on 15 December 2000._x000a_As of 1 March 2001, GBIF had attained the required number of Participants and funding, and was officially instantiated."/>
    <x v="15"/>
    <s v="http://circa.gbif.net/irc/Circa_stats/circa_stats.htm ?"/>
    <s v="gbif@gbif.org"/>
    <s v="Eric Gilman"/>
    <s v="egilman@gbif.org "/>
    <m/>
  </r>
  <r>
    <n v="70"/>
    <s v="CL3"/>
    <s v="UNK"/>
    <x v="0"/>
    <s v="R"/>
    <m/>
    <x v="69"/>
    <s v="http://hubblesite.org/gallery/"/>
    <x v="1"/>
    <x v="0"/>
    <s v="astronomy"/>
    <x v="0"/>
    <x v="0"/>
    <x v="0"/>
    <x v="0"/>
    <x v="0"/>
    <x v="0"/>
    <x v="0"/>
    <x v="0"/>
    <x v="0"/>
    <s v="celestial phenomena now made visible using Hubble's cutting-edge technology"/>
    <s v="Picture Gallery of HubbleSite which is produced by the Space Telescope Science Institute's Office of Public Outreach."/>
    <x v="0"/>
    <s v="HubbleSite is produced by the Space Telescope Science Institute's Office of Public Outreach."/>
    <x v="0"/>
    <s v="FGA, NASA"/>
    <x v="1"/>
    <x v="6"/>
    <s v="NASA funded"/>
    <x v="0"/>
    <s v="N/A"/>
    <s v="UNK"/>
    <s v="HubbleSite is produced by the Space Telescope Science Institute's Office of Public Outreach."/>
    <x v="0"/>
    <x v="0"/>
    <s v="N/A"/>
    <s v="N/A"/>
    <x v="0"/>
    <s v="N/A"/>
    <s v="N/A"/>
    <s v="Y"/>
    <x v="64"/>
    <s v="website, FTP?"/>
    <s v="FPD"/>
    <x v="0"/>
    <s v="N/A"/>
    <s v="public domain_x000a_Material credited to STScI on this site was created, authored, and/or prepared for NASA under Contract NAS5-26555. Unless otherwise specifically stated, no claim to copyright is being asserted by STScI and it may be freely used as in the public domain in accordance with NASA's contract. However, it is requested that in any subsequent use of this work NASA and STScI be given appropriate acknowledgement. STScI further requests voluntary reporting of all use, derivative creation, and other alteration of this work. Such reporting should be sent to copyright@stsci.edu._x000a__x000a_This site also contains material generated, authored and/or prepared by individuals or institutions other than STScI, and those individuals or institutions may claim copyright. Should you desire use of such material at this time, inquiries should be made to those individuals and institutions in accordance with the following:_x000a__x000a_A catalogue of HST publicly released images on this site may be found at the following location: http://hubblesite.org/newscenter/. If the credit line for an image lists STScI as the source, the image may be freely used as in the public domain as noted above. However, for credit lines listing individuals from other institutions, you will need to contact that institution listed in the credit line to advise you on the copyright policy for that image. If the individual listed in the credit line is a member of the American Astronomical Society you can obtain their contact information from (https://members.aas.org/directory/directory.cfm). "/>
    <s v="see copyright"/>
    <s v="However, it is requested that in any subsequent use of this work NASA and STScI be given appropriate acknowledgement. STScI further requests voluntary reporting of all use, derivative creation, and other alteration of this work. Such reporting should be sent to copyright@stsci.edu."/>
    <s v="UNK"/>
    <s v="UNK"/>
    <s v="UNK"/>
    <x v="1"/>
    <s v="N/A"/>
    <x v="0"/>
    <s v="http://hubblesite.org/about_us/"/>
    <x v="27"/>
    <s v="UNK"/>
    <s v="news@stsci.edu"/>
    <m/>
    <m/>
    <m/>
  </r>
  <r>
    <n v="71"/>
    <s v="CL3"/>
    <s v="UNK"/>
    <x v="0"/>
    <s v="R"/>
    <m/>
    <x v="70"/>
    <s v="http://archive.eso.org/cms/"/>
    <x v="1"/>
    <x v="0"/>
    <s v="astronomy"/>
    <x v="0"/>
    <x v="0"/>
    <x v="0"/>
    <x v="0"/>
    <x v="0"/>
    <x v="0"/>
    <x v="0"/>
    <x v="4"/>
    <x v="0"/>
    <s v="astronomical data"/>
    <s v="The ESO/ST-ECF science archive is a joint collaboration of the European Organisation for Astronomical Research in the Southern Hemisphere (ESO) and the Space Telescope - European Coordinating Facility (ST-ECF). ESO observational data can be requested after the proprietary period by the astronomical community. Please read the official ESO Data Access Policy statement for more information. Both the ESO and HST archives are available world-wide. To request data you have to log in to the ESO User Portal. Please acknowledge the use of archive data in your publications. "/>
    <x v="3"/>
    <s v="The ESO/ST-ECF science archive is a joint collaboration of the European Organisation for Astronomical Research in the Southern Hemisphere (ESO) and the Space Telescope - European Coordinating Facility (ST-ECF)."/>
    <x v="1"/>
    <s v="IGA?"/>
    <x v="0"/>
    <x v="8"/>
    <s v="EU consortium?"/>
    <x v="0"/>
    <s v="N/A"/>
    <m/>
    <m/>
    <x v="1"/>
    <x v="2"/>
    <s v="UNK"/>
    <s v="http://archive.eso.org/cms/eso-data/data-packages/eso-data/data-submission"/>
    <x v="40"/>
    <s v="manual, web coming"/>
    <s v="UNK"/>
    <s v="Y"/>
    <x v="65"/>
    <s v="p2pp"/>
    <s v="FPD"/>
    <x v="0"/>
    <s v="N/A"/>
    <s v="public domain"/>
    <s v="registration required"/>
    <s v="http://archive.eso.org/puback.html"/>
    <s v="UNK"/>
    <s v="http://archive.eso.org/cms/eso-data-access-policy"/>
    <s v="UNK"/>
    <x v="0"/>
    <s v="this is an archive, assume preservation policy"/>
    <x v="0"/>
    <s v="http://archive.eso.org/meetings/ws96may21-prog.html"/>
    <x v="20"/>
    <s v="UNK"/>
    <s v="archive@eso.org"/>
    <m/>
    <m/>
    <m/>
  </r>
  <r>
    <n v="72"/>
    <s v="CL2"/>
    <s v="UNK"/>
    <x v="0"/>
    <s v="R"/>
    <m/>
    <x v="71"/>
    <s v="http://eaa.crcpress.com/default.asp"/>
    <x v="1"/>
    <x v="0"/>
    <s v="astronomy"/>
    <x v="1"/>
    <x v="1"/>
    <x v="1"/>
    <x v="1"/>
    <x v="0"/>
    <x v="1"/>
    <x v="1"/>
    <x v="1"/>
    <x v="1"/>
    <s v="Encyclopedia of Astronomy and Astrophysics"/>
    <s v="In a unique collaboration, Nature Publishing Group and Institute of Physics Publishing published the most extensive and comprehensive reference work in astronomy and astrophysics in both print and online formats. First published as a four volume print edition in 2001, the initial Web version went live in 2002, and contained the original print material and was rapidly supplemented with numerous updates and newly commissioned material. Since July 2006 the Encyclopedia is published solely by Taylor &amp; Francis._x000a__x000a_This unique resource covers the entire field of astronomy and astrophysics and this online version includes the full text of over 2,750 articles, plus sophisticated search and retrieval functionality, links to the primary literature, and is frequently updated with new material. An active editorial team, headed by the Encyclopedia's editor-in-chief, Paul Murdin, oversees the continual commissioning, reviewing and loading of new and revised content._x000a__x000a_The Encyclopedia's authority is assured by editorial and advisory boards drawn from the world's foremost astronomers and astrophysicists. This first class resource will be an essential source of information for undergraduates, graduate students, researchers and seasoned professionals, as well as for committed amateurs, librarians and lay people wishing to consult the definitive astronomy and astrophysics reference work."/>
    <x v="3"/>
    <s v="Since July 2006 the Encyclopedia is published solely by Taylor &amp; Francis"/>
    <x v="0"/>
    <s v="Sub"/>
    <x v="1"/>
    <x v="19"/>
    <s v="subscription model"/>
    <x v="1"/>
    <s v="not provided on website"/>
    <s v="Nature Publishing Group and Institute of Physics Publishing?"/>
    <s v="Editorial Board"/>
    <x v="0"/>
    <x v="2"/>
    <s v="N/A"/>
    <s v="N/A"/>
    <x v="0"/>
    <s v="N/A"/>
    <s v="N/A"/>
    <s v="Y"/>
    <x v="66"/>
    <s v="website"/>
    <s v="UNK"/>
    <x v="2"/>
    <s v="UNK"/>
    <s v="UNK"/>
    <s v="subscription required"/>
    <s v="UNK"/>
    <s v="UNK"/>
    <s v="UNK"/>
    <s v="UNK"/>
    <x v="1"/>
    <s v="N/A"/>
    <x v="0"/>
    <s v="In a unique collaboration, Nature Publishing Group and Institute of Physics Publishing published the most extensive and comprehensive reference work in astronomy and astrophysics in both print and online formats. First published as a four volume print edition in 2001, the initial Web version went live in 2002, and contained the original print material and was rapidly supplemented with numerous updates and newly commissioned material. Since July 2006 the Encyclopedia is published solely by Taylor &amp; Francis."/>
    <x v="15"/>
    <s v="UNK"/>
    <s v="Stephen.Wells@taylorandfrancis.com"/>
    <m/>
    <m/>
    <m/>
  </r>
  <r>
    <n v="73"/>
    <s v="CL3"/>
    <s v="OK"/>
    <x v="1"/>
    <s v="Y"/>
    <s v="T"/>
    <x v="72"/>
    <s v="http://www.us-vo.org/"/>
    <x v="1"/>
    <x v="0"/>
    <s v="astronomy"/>
    <x v="0"/>
    <x v="0"/>
    <x v="0"/>
    <x v="1"/>
    <x v="1"/>
    <x v="0"/>
    <x v="1"/>
    <x v="0"/>
    <x v="0"/>
    <s v="astronomical data"/>
    <s v="The NVO is the National Virtual Observatory, the US-based Virtual Observatory project that is collaborating with the International Virtual Observatory Alliance (IVOA) to make it possible for astronomical researchers to find, retrieve, and analyze astronomical data from ground- and space-based telescopes worldwide._x000a__x000a_NVO focuses on the middleware layer that enables data discovery and data integration.  Data are physically stored at national and university-based repositories.  The only centralized function of the NVO is the &quot;registry&quot;, the resource metadata collection that allows users to locate data and services in the distributed network."/>
    <x v="1"/>
    <s v="The NVO development project is funded by NSF’s Information Technology Research Program. Dr. Alex Szalay of The Johns Hopkins University and Dr. Roy Williams of the California Institute of Technology are the co-principal investigators."/>
    <x v="1"/>
    <s v="G: NSF, NASA; U; A"/>
    <x v="0"/>
    <x v="20"/>
    <s v="The US NVO project is supported by the National Science Foundation's Information Technology Research Program under Cooperative Agreement AST-0122449 with The Johns Hopkins University.  NVO is funded by NSF, as you have ascertained, but there is considerable contributed effort from universities, NSF-funded national observatories, and NASA-funded data centers.  So really, it is a hybrid."/>
    <x v="0"/>
    <s v="N/A"/>
    <s v="Seventeen astronomy and computer science organizations in the US and Canada have been involved in the development of the NVO. "/>
    <s v="http://www.us-vo.org/behindthescenes/who.cfm"/>
    <x v="0"/>
    <x v="0"/>
    <s v="N/A"/>
    <s v="N/A"/>
    <x v="0"/>
    <s v="N/A"/>
    <s v="N/A"/>
    <s v="Y"/>
    <x v="67"/>
    <s v="Data retrieval is via NVO/IVOA defined protocols such as Simple Image Access Protocol (SIAP).  Data access is typically a two-step process, with a query to a data provider returning a list of available data sets satisfying some initial constraint (region of the sky, bandpass, time, etc.), following by a request for particular files that are most often retrieved via a URL.  We rarely if ever use FTP.  We occasionally refer users to web pages from which they can do direct retrievals, but usually this is all wrapped within the data access protocols._x000a__x000a_See http://www.ivoa.net/Documents/Notes/IVOArch/IVOArch-20040615.html for more details._x000a_"/>
    <s v="FPD"/>
    <x v="0"/>
    <s v="N/A"/>
    <s v="public domain"/>
    <s v="UNK"/>
    <s v="NVO users are asked to acknowledge their use of NVO tools, applications, and software in any resulting publications. The following language is suggested:_x000a__x000a_    &quot;This research has made use of data obtained from or software provided by the US National Virtual Observatory, which is sponsored by the National Science Foundation.&quot;_x000a__x000a_We further suggest that you acknowledge the underlying source of the data according to the recommendations of the particular provider. "/>
    <s v="see http://www.us-vo.org/faq.cfm"/>
    <s v="We have data access protocols for images (SIAP), spectra (SSAP, Simple Spectrum Access Protocol), and tabular data (Simple Cone Search and Table Access Protocol).  We also have a standard database access language, ADQL, that is based on SQL with additions specific to astronomical databases."/>
    <s v="see http://www.us-vo.org/more.cfm"/>
    <x v="0"/>
    <s v="http://www.us-vo.org/pubs/files/NVOreport2005.pdf, http://www.us-vo.org/pubs/files/Williams_VO_TEC.pdf"/>
    <x v="0"/>
    <s v="The origin of the NVO can be traced to the establishment in the early 1990s of wavelength-oriented science archive centers for NASA mission datasets. These were the first comprehensive astronomy archive facilities having a close connection between data and expertise in calibrating and using the data. Also, during the 1990s several large-scale digital sky surveys were begun, most notably the Sloan and 2MASS surveys. The images and source catalogs derived from these surveys demonstrated the value of homogeneous, on-line datasets. In April 1999, the concept for a &quot;National Virtual Observatory&quot; arose at a meeting of the Decadal Survey Panel on Theory, Computation, and Data Discovery. In the following two years, a series of workshops and conferences were held to flesh out the concept of the VO. In September 2001, NSF's Information Technology Research program awarded $10M to a 17-organization collaboration led by Alex Szalay (JHU) and Paul Messina (Caltech) to build the infrastructure for the VO. Both the US NVO project and the Astrophysical Virtual Observatory, the European pilot VO effort, released their first science prototypes in January 2003."/>
    <x v="15"/>
    <s v="UNK"/>
    <s v="usvo-feedback@us-vo.org"/>
    <s v="Robert Hanisch"/>
    <s v="hanisch@stsci.edu"/>
    <m/>
  </r>
  <r>
    <n v="74"/>
    <s v="CL3"/>
    <s v="OK"/>
    <x v="1"/>
    <s v="Y"/>
    <s v="D"/>
    <x v="73"/>
    <s v="http://www.neoninc.org/"/>
    <x v="1"/>
    <x v="4"/>
    <s v="biology"/>
    <x v="0"/>
    <x v="0"/>
    <x v="0"/>
    <x v="0"/>
    <x v="0"/>
    <x v="0"/>
    <x v="0"/>
    <x v="5"/>
    <x v="0"/>
    <s v="Biogeochemistry, biodiversity, climate, ecohydrology, infectious disease, land-use, invasive species, science education."/>
    <s v="The National Ecological Observatory Network (NEON) is a continental-scale research platform for discovering and understanding the impacts of climate change, land-use change, and invasive species on ecology. NEON will gather long-term data on ecological responses of the biosphere to changes in land use and climate, and on feedbacks with the geosphere, hydrosphere, and atmosphere. NEON is a national observatory, not a collection of regional observatories. It will consist of distributed sensor networks and experiments, linked by advanced cyberinfrastructure to record and archive ecological data for at least 30 years. Using standardized protocols and an open data policy, NEON will gather essential data for developing the scientific understanding and theory required to manage the nation’s ecological challenges."/>
    <x v="1"/>
    <s v="NEON, Inc. is a 501(c)3 corporation governed by a 15 - 17 member Board of Directors.  The Board appoints the CEO, who leads the seven functional areas within the organization: Education, Finance, Operations, Technology, External Affairs, and Science.  Each of these functional areas is headed by a Chief position, ultimately responsible for the performance and accountability of the area.  The Program Advisory Committee (PAC) is a group providing assessment and analysis on programmatic and related technical and community issues; the PAC advises the NEON Inc. CEO and BoD Chair, and may be requested to report directly to the BoD. The Science, Technology and Education Advisory Committee (STEAC) is a group providing advice and analysis on strategic scientific and educational issues, and related technical and community issues; the STEAC advises the NEON Inc. CEO and BoD Chair, and may be requested to report directly to the BoD."/>
    <x v="0"/>
    <s v="FGA, NSF"/>
    <x v="0"/>
    <x v="21"/>
    <s v="NSF cooperative agreement?"/>
    <x v="1"/>
    <s v="Institutional Member dues for 2008 are $1,000 per year, with first renewal due on January 1, 2009. The NEON, Inc. Board reserves the right to adjust the $1,000 annual membership after 2010"/>
    <s v="USGS, NASA, NOAA, USDA Forest Service, BLM, Fish and Wildlife Service"/>
    <s v="http://www.neoninc.org/about/governance"/>
    <x v="0"/>
    <x v="2"/>
    <s v="N/A"/>
    <s v="N/A"/>
    <x v="0"/>
    <s v="N/A"/>
    <s v="N/A"/>
    <s v="Y"/>
    <x v="68"/>
    <s v="Compliant with Federal data standards"/>
    <s v="To be determined: likely to be compliant with open-use license terms"/>
    <x v="1"/>
    <s v="Not for standard web-portal based data products"/>
    <s v="UNK"/>
    <s v="Data will be freely available to the public, contingent on clearance by main Federal data partners.  Data use restrictions will likely be compliant with open-use license terms."/>
    <s v="To be determined: likely to be compliant with open-use license terms"/>
    <s v="UNK"/>
    <s v="Mainly through web-portal.  APIs for access to data products will be published but access-controlled.  May be a service-fee to cover shipping and materials for high-volume data sets sent over physical media."/>
    <s v="UNK"/>
    <x v="0"/>
    <s v="http://www.ecologicalsociety.org/science_resources/DocumentFiles/ESA_Data_Centers_Wkshp_notes.pdf"/>
    <x v="1"/>
    <s v="http://www.nature.com/nature/journal/v444/n7118/full/444420a.html"/>
    <x v="32"/>
    <s v="Statistics will be captured internally."/>
    <s v="bwee@neoninc.org"/>
    <s v="Jennifer Walton"/>
    <s v="jwalton@neoninc.org"/>
    <s v="Brian Wee, Chief of External Affairs at NEON"/>
  </r>
  <r>
    <n v="75"/>
    <s v="CL3"/>
    <s v="OK"/>
    <x v="1"/>
    <s v="Y"/>
    <s v="D"/>
    <x v="74"/>
    <s v="http://central.nees.org"/>
    <x v="1"/>
    <x v="2"/>
    <s v="earth"/>
    <x v="0"/>
    <x v="2"/>
    <x v="0"/>
    <x v="1"/>
    <x v="0"/>
    <x v="1"/>
    <x v="0"/>
    <x v="4"/>
    <x v="0"/>
    <s v="Earthquake Engineering Research"/>
    <s v="NEES is a national, networked, simulation resource that includes geographically distributed, shared-use, next-generation experimental research Equipment Sites built and operated to advance earthquake engineering research and education through collaborative and integrated experimentation, theory, data archiving, and model-based simulation._x000a__x000a_The goal of NEES is to accelerate progress in earthquake engineering research and to improve the seismic design and performance of civil and mechanical infrastructure systems through the integration of people, ideas, and tools in a collaboratory environment._x000a__x000a_NEEScentral is a web-based centralized data repository for managing, sharing, storing and publishing data developed for the NEES community."/>
    <x v="2"/>
    <s v="For IT portion:   Based at the San Diego Supercomputer Center (SDSC), the NEES Cyberinfrastructure Center (NEESit) is a service-focused organization created to deliver information technology tools and infrastructure to enable earthquake engineers to remotely participate in experiments, perform hybrid simulations, organize and share data, and collaborate with colleagues."/>
    <x v="0"/>
    <s v="FGA, NSF"/>
    <x v="0"/>
    <x v="0"/>
    <s v="Supported by the National Science Foundation (Award CMS-0402490)."/>
    <x v="0"/>
    <s v="N/A"/>
    <s v="UNK"/>
    <s v="The program is managed by the nonprofit NEES Consortium, Inc. (NEESinc)."/>
    <x v="0"/>
    <x v="0"/>
    <s v="N/A"/>
    <s v="N/A"/>
    <x v="0"/>
    <s v="N/A"/>
    <s v="N/A"/>
    <s v="Y"/>
    <x v="69"/>
    <s v="website"/>
    <s v="UNK (varies?)"/>
    <x v="0"/>
    <s v="N/A"/>
    <s v="UNK (varies?)"/>
    <s v="UNK (varies?)"/>
    <s v="UNK"/>
    <s v="various data preparation and software tools"/>
    <s v="use NEESCentral"/>
    <s v="See: http://www.nees.org/it/"/>
    <x v="0"/>
    <s v="http://www.nees.org/images/pdf_documents/20050511_NEESinc_DSAPG.pdf"/>
    <x v="1"/>
    <s v="Plans for enhancement of earthquake engineering experimental facilities in the United States extend back several decades, including the influential Earthquake Engineering Research Institute (EERI) study on Experimental Research Needs (EERI, 1984), and the related 1995 updated recommendations (Abrams, et al., 1995). The plans for the development of the George E. Brown, Jr. Network for Earthquake Engineering Simulation (NEES), however, which date from the late 1990s, introduced several key new features, chief among them being: the integration of information technology (IT) and civil engineering; shared usage of a distributed collection of laboratory facilities i.e., a collaboratory (NRC, 1993). This new vision was captured by NSF in phrases such as &quot;Network for High-Performance Seismic Simulation,&quot; and &quot;cybersystem&quot; (Bordogna, 1999). The Assistant Director for Engineering of NSF (head of the Engineering Directorate), Eugene Wong, articulated the concept: &quot;We believe that this utilization of advanced IT will enable the earthquake engineering research field to move from a reliance on physical testing to model-based simulation...Despite their geographic dispersion, the various components of NEES will be interconnected with a computer network, allowing for remote access, the sharing of information, and collaborative research.&quot; (Wong, 1999)_x000a__x000a_The full name, George E. Brown, Jr. Network for Earthquake Engineering Simulation, was designated by Congress to honor the late Congressman Brown (1920-1999), who was a strong supporter of federal support of earthquake engineering research, as well as of other science and technology programs."/>
    <x v="35"/>
    <s v="UNK"/>
    <s v="it-support@nees.org"/>
    <m/>
    <m/>
    <m/>
  </r>
  <r>
    <n v="76"/>
    <s v="CL2"/>
    <s v="UNK"/>
    <x v="0"/>
    <s v="R"/>
    <m/>
    <x v="75"/>
    <s v="http://www.discoverlifeinamerica.org/atbi/index.shtml "/>
    <x v="1"/>
    <x v="4"/>
    <s v="biology"/>
    <x v="2"/>
    <x v="2"/>
    <x v="1"/>
    <x v="1"/>
    <x v="1"/>
    <x v="1"/>
    <x v="0"/>
    <x v="4"/>
    <x v="2"/>
    <s v="All Taxa Biodiversity Inventory"/>
    <s v="Welcome to Discover Life in America and the Great Smoky Mountains National Park's All Taxa Biodiversity Inventory _x000a__x000a_    *  The All Taxa Biodiversity Inventory (ATBI), a project of Discover Life in America (DLIA), seeks to inventory the estimated 100,000 species of living organisms in Great Smoky Mountains National Park._x000a__x000a_    * The project will develop checklists, reports, maps, databases, and natural history profiles that describe the biology of this rich landscape to a wide audience._x000a__x000a_    * The species level of biological diversity is central to the ATBI, but the project is developed within an ecological and conservation context and encourages understanding at other levels of organization, including genetic variation within species and ecosystem descriptions."/>
    <x v="1"/>
    <s v="The NBII Program is administered by the Biological Informatics Office of the U.S. Geological Survey"/>
    <x v="0"/>
    <s v="FGA, USGS"/>
    <x v="0"/>
    <x v="5"/>
    <s v="The NBII Program is administered by the Biological Informatics Office of the U.S. Geological Survey"/>
    <x v="0"/>
    <s v="N/A"/>
    <s v="http://www.discoverlifeinamerica.org/dlia/partners.shtml"/>
    <s v="DLIA Board (http://www.discoverlifeinamerica.org/dlia/board_staff/board.shtml)"/>
    <x v="1"/>
    <x v="0"/>
    <s v="http://www.discoverlifeinamerica.org/atbi/science/guidelines_submit.shtml"/>
    <s v="same as above?"/>
    <x v="41"/>
    <s v="website, email?, FTP?"/>
    <s v="UNK"/>
    <s v="Y"/>
    <x v="70"/>
    <s v="website, email?, FTP?"/>
    <s v="UNK"/>
    <x v="0"/>
    <s v="N/A"/>
    <s v="Information presented on this web site, unless otherwise indicated, is considered copyrighted by DLIA/ATB."/>
    <s v="It may only be be distributed or copied as permitted by applicable copyright law. "/>
    <s v="Please cite the Discover Life in America web site as:_x000a__x000a_    * NPS, DLIA. 2007. Discover Life in America (http://www.dlia.org/, May, 25, 2009 ). Great Smoky Mountains National Park, Gatlinburg, TN 37738-3627._x000a_"/>
    <s v="UNK"/>
    <s v="http://www.discoverlifeinamerica.org/atbi/science/desktop_database/Data_Policy.pdf"/>
    <s v="UNK"/>
    <x v="1"/>
    <s v="http://www.dlia.org/dlia/mission.shtml"/>
    <x v="0"/>
    <s v="http://goliath.ecnext.com/coms2/summary_0199-4119193_ITM"/>
    <x v="12"/>
    <s v="UNK"/>
    <s v="heather@dlia.org"/>
    <m/>
    <m/>
    <m/>
  </r>
  <r>
    <n v="77"/>
    <s v="CL2"/>
    <s v="UNK"/>
    <x v="0"/>
    <s v="R"/>
    <m/>
    <x v="76"/>
    <s v="http://www.fmridc.org/f/fmridc"/>
    <x v="1"/>
    <x v="3"/>
    <s v="biology"/>
    <x v="1"/>
    <x v="2"/>
    <x v="0"/>
    <x v="1"/>
    <x v="0"/>
    <x v="1"/>
    <x v="0"/>
    <x v="4"/>
    <x v="1"/>
    <s v="peer-reviewed fMRI studies"/>
    <s v=" The objective of The fMRI Data Center is to create an environment that will benefit the fMRI research community. The Center will achieve this ambitious goal by:_x000a__x000a_    * Providing access to a common data set that everyone can use in order to develop and evaluate methods, confirm hypotheses, and perform meta-analyses._x000a_    * Increasing the number of cognitive neuroscientists who can examine, consider, analyze and assess the brain imaging data that have already been collected and published._x000a__x000a_The ultimate goal of The fMRI Data Center is to help speed the progress and the understanding of cognitive processes and the neural substrates that underlie them by:_x000a__x000a_    * Providing a publicly accessible repository of peer-reviewed fMRI studies._x000a_    * Providing all data necessary to interpret, analyze, and replicate these fMRI studies._x000a_    * Provide training for both the academic and professional communities._x000a__x000a_The Center will create and host a Web-accessible database that will have data mining capabilities and the means to deliver requested data to the user (via Web, CD, or digital tape). Being Web-accessible implies that researchers from all fields will be able to use the data and hence contribute to the development of fMRI. This is an important point. For the first time, fMRI can easily draw on the knowledge of experts from many disciplines, such as Mathematics (e.g. image processing) and Computer Science (e.g. data mining). The Center will accept data from those researchers who are publishing fMRI imaging articles in peer-reviewed journals. The goal is to serve the entire fMRI communitity. "/>
    <x v="1"/>
    <s v="University of California, Santa Barbara"/>
    <x v="1"/>
    <s v="FGA, NIH, NSF"/>
    <x v="0"/>
    <x v="5"/>
    <s v="Grants and funding provided by:_x000a_With Current Funding from:_x000a_The National Institutes of Health_x000a_NIMH/Human Brain Project_x000a__x000a_With Previous Funding from:_x000a_W.M. Keck Foundation_x000a_The National Science Foundation_x000a__x000a_And Support from:_x000a_Sun Microsystems Center of Excellence"/>
    <x v="0"/>
    <s v="N/A"/>
    <s v="UNK"/>
    <s v="UCSB, otherwise unknown"/>
    <x v="0"/>
    <x v="2"/>
    <s v="N/A"/>
    <s v="N/A"/>
    <x v="0"/>
    <s v="N/A"/>
    <s v="N/A"/>
    <s v="Y"/>
    <x v="71"/>
    <s v="UNK"/>
    <s v="UNK"/>
    <x v="0"/>
    <s v="N/A"/>
    <s v="UNK"/>
    <s v="(free) membership required"/>
    <s v="http://www.fmridc.org/f/fmridc/help/faq.html#DataSharing"/>
    <s v="UNK"/>
    <s v="UNK"/>
    <s v="UNK"/>
    <x v="1"/>
    <s v="http://www.codata.org/codata02/abs-3med-beh.html"/>
    <x v="0"/>
    <s v="Case Study of Data-sharing at the fMRI Data Center, Dartmouth College, USA_x000a_Dr Anne Beaulieu_x000a_Networked Research and Digital Information (Nerdi)_x000a_NIWI-KNAW_x000a_Joan Muyskenweg 25_x000a_Postbus 95110_x000a_1090 HC Amsterdam_x000a_The Netherlands_x000a_Tel: (31)(20) 462-8739_x000a_Fax: (31) (20) 665-8013_x000a_anne.beaulieu@niwi.knaw.nl_x000a_http://www.niwi.knaw.nl/nerdi/_x000a_Introduction_x000a_This case study discusses one of the principal endeavours to promote data sharing in brain_x000a_mapping, the functional Magnetic Resonance Imaging Data Center (fMRIDC). Launched in_x000a_2000, this database is spearheaded by Dr. Michael Gazzaniga, Director of the Center for_x000a_Cognitive Neuroscience, Dartmouth College, US. The fMRIDC receives funding from NSF/NIH,_x000a_the Keck Foundation, and Informix (IBM) and Sun Microsystems. Part of the funding of the_x000a_fMRIDC is provided by the NSF/NIH, under the aegis of neuroinformatics/the Human Brain_x000a_Project, which is an important funding and coordinating mechanism for neuroscience databases_x000a_in the US._x000a_Benefits_x000a_The goals of the Center are to provide “a publicly accessible repository of peer-reviewed_x000a_fMRI studies and their underlying data.”_x000a_28_x000a_The fact that the database is publicly accessible and_x000a_that it archives raw data differentiates the database from other projects in the imaging_x000a_community, which circulate processed results or include commercial elements. Two important_x000a_notions guide this data repository: the scientific benefits that can be derived from sharing data_x000a_and the importance of the public accessibility of research data"/>
    <x v="9"/>
    <s v="http://www.fmridc.org/f/fmridc/database/requeststats.html?"/>
    <s v="gazzaniga@psych.ucsb.edu"/>
    <m/>
    <m/>
    <m/>
  </r>
  <r>
    <n v="78"/>
    <s v="CL2"/>
    <s v="OK"/>
    <x v="1"/>
    <s v="Y"/>
    <s v="T"/>
    <x v="77"/>
    <s v="http://paleodb.org/cgi-bin/bridge.pl"/>
    <x v="1"/>
    <x v="4"/>
    <s v="biology"/>
    <x v="2"/>
    <x v="2"/>
    <x v="1"/>
    <x v="1"/>
    <x v="1"/>
    <x v="1"/>
    <x v="0"/>
    <x v="4"/>
    <x v="2"/>
    <s v="paleobiology"/>
    <s v="The Paleobiology Database is a public resource for the global scientific community. It has been organized and operated by a multi-disciplinary, multi-institutional, international group of paleobiological researchers. Its purpose is to provide global, collection-based occurrence and taxonomic data for marine and terrestrial animals and plants of any geological age, as well as web-based software for statistical analysis of the data. The project's wider, long-term goal is to encourage collaborative efforts to answer large-scale paleobiological questions by developing a useful database infrastructure and bringing together large data sets."/>
    <x v="2"/>
    <s v="Administratively, my office is part of UCSB's Marine Science Institute, which also includes NCEAS. NCEAS provides no financial support and has no administrative oversight."/>
    <x v="1"/>
    <s v="FGA, NSF, NCSEA"/>
    <x v="0"/>
    <x v="22"/>
    <s v="The Paleobiology Database's core facility is funded by charitable contributions, and its mirror servers are operated independently. The Database's summer course is funded by a consortium of paleontological societies. Data entry projects are funded by grants to individual Database members. The Database originally was funded from 2000 to 2006 by grant from the National Science Foundation's Biocomplexity program, and also has received funding from NSF's Sedimentary Geology and Paleobiology program."/>
    <x v="1"/>
    <s v="Database membership is open to all professional researchers who agree to abide by Database policy and contribute a significant amount of data. There is no charge for membership or any other service provided by the Database. Conversely, the Database will not make payments to receive existing data sets. By &quot;professional,&quot; we normally mean having a track record of publication in peer-reviewed paleontology journals. Most contributors have doctoral degrees. However, serious researchers without graduate-level training also may be considered for membership. We also expect that contributors will work largely independently of any academic supervisor, as opposed to using data collected by a supervisor. If you don't fit these criteria but do want to contribute, you might consider entering data under the authorization of a formal Database member who is in your local area. No formal procedure needs to be followed to become a data enterer. Please see our list of members for contact information. If you do wish to join as an independent contributor, please see our guidelines for joining the Database and then write to the database coordinator."/>
    <s v="http://paleodb.org/cgi-bin/bridge.pl?action=displayAuthorizers"/>
    <s v="advisory board http://paleodb.org/cgi-bin/bridge.pl?user=Guest&amp;action=displayPage&amp;page=paleodbFAQ#board"/>
    <x v="1"/>
    <x v="1"/>
    <s v="no details unless a registrant"/>
    <s v="Almost all of our data are keystroked over the web using our custom entry/editing tools. We have separate web-based entry tools for the following data types: published references, taxonomic names, taxonomic opinions, fossil collections, taxonomic occurrences (three separate tools), reidentifications of occurrences, classification of occurrences of homonymous names, taxon-specific ecological/taphonomic data, measurements of specimens, and digital images of fossils._x000a__x000a_We are happy to accept paleontological data files for upload. However, we do have some criteria that must be met first. Specifically, all of the following should be true:_x000a__x000a_    * The contributor already is a Paleobiology Database member, or the Advisory Board has approved making the contributor a member after discussing the proposed upload._x000a_    * The data already are in electronic form._x000a_    * Entering the data by hand into the Database would be extremely time consuming._x000a_    * The data include most, if not necessarily all, of our key fields (e.g., for a collection record we'd like country, lat/long, period, reference)._x000a_    * A good-faith effort has been made to get the data into Database format._x000a_    * A good-faith effort has been made to identify and remove data that replicate existing Database data._x000a_    * The contributor intends to maintain and augment the data on our system using our software, or else the contributor has no plans to do this on any system. "/>
    <x v="42"/>
    <s v="website"/>
    <s v="UNK"/>
    <s v="Y"/>
    <x v="72"/>
    <s v="website"/>
    <s v="UNK"/>
    <x v="0"/>
    <s v="N/A"/>
    <s v="UNK"/>
    <s v="We encourage making all contributed data publicly accessible. However, all faunal and floral data sets entered into our system may be protected so that they are not viewable either by any other users (your private data) or by anyone outside of your research group (your group data). Protection is limited for up to two years after date of entry for previously published data, and up to five years for unpublished data. Your own password will allow you to view research group-readable data belonging to any group that includes you. Protected data cannot be accessed by any of our scripts or in any other way unless the appropriate password is provided. The only exceptions are the reference search and taxonomy scripts, which need to access all the reference and taxonomy data because there is little subjective interpretation and we need to avoid duplicate entry of published data."/>
    <s v="You can cite the Database in either of two ways. First, you can cite the specific electronic publication that you used (see above). Second, you can refer to a specific download from the Paleobiology Database, giving the date and parameters of the download. Here is an example:_x000a__x000a_&quot;The data were downloaded from the Paleobiology Database on 31 December, 2000, using the group name 'marine' and the following parameters: time intervals = Carboniferous and Permian, region = Europe, paleoenvironment = marine, class = Bivalvia.&quot; "/>
    <s v="various reference and analytical tools available"/>
    <s v="provide data through web browser tools and web services"/>
    <s v="UNK"/>
    <x v="1"/>
    <s v="N/A"/>
    <x v="0"/>
    <s v="The Paleobiology Database originated in the NCEAS-funded Phanerozoic Marine Paleofaunal Database initiative, which operated from August 1998 through August 2000. Since then, it has been funded primarily by the National Science Foundation. You may view the text of the 1998 NCEAS proposal._x000a__x000a_http://paleodb.org/cgi-bin/bridge.pl?user=Guest&amp;action=displayPage&amp;page=paleodbFAQ#history_x000a__x000a_"/>
    <x v="12"/>
    <s v="Y, see home page for aggregate information"/>
    <s v="alroy@nceas.ucsb.edu"/>
    <s v="John Alroy"/>
    <s v="alroy@nceas.ucsb.edu"/>
    <m/>
  </r>
  <r>
    <n v="79"/>
    <s v="CL3"/>
    <s v="UNK"/>
    <x v="0"/>
    <s v="R"/>
    <m/>
    <x v="78"/>
    <s v="http://www.ahrq.gov/data/ "/>
    <x v="1"/>
    <x v="3"/>
    <s v="biology"/>
    <x v="0"/>
    <x v="0"/>
    <x v="1"/>
    <x v="0"/>
    <x v="0"/>
    <x v="0"/>
    <x v="0"/>
    <x v="0"/>
    <x v="0"/>
    <s v="quality, safety, efficiency, and effectiveness of US health care"/>
    <s v="The Agency for Healthcare Research and Quality (AHRQ) is the lead Federal agency charged with improving the quality, safety, efficiency, and effectiveness of health care for all Americans. As one of 12 agencies within the Department of Health and Human Services, AHRQ supports health services research that will improve the quality of health care and promote evidence-based decisionmaking."/>
    <x v="0"/>
    <s v="part of DHHS"/>
    <x v="0"/>
    <s v="FGA"/>
    <x v="1"/>
    <x v="6"/>
    <s v="congressional act?"/>
    <x v="0"/>
    <s v="N/A"/>
    <s v="project specific"/>
    <s v="HHS agency"/>
    <x v="0"/>
    <x v="0"/>
    <s v="N/A"/>
    <s v="N/A"/>
    <x v="0"/>
    <s v="N/A"/>
    <s v="N/A"/>
    <s v="Y"/>
    <x v="73"/>
    <s v="UNK"/>
    <s v="FPD"/>
    <x v="0"/>
    <s v="N/A"/>
    <s v="public domain"/>
    <s v="UNK"/>
    <s v="UNK"/>
    <s v="UNK"/>
    <s v="UNK"/>
    <s v="UNK"/>
    <x v="0"/>
    <s v="assumed"/>
    <x v="1"/>
    <s v="As part of the Omnibus Budget Reconciliation Act of 1989, the federal government elevated the status of health services research by creating the Agency for Health Care Policy and Research (AHCPR) as a public health service agency akin to the National Institutes of Health (NIH) [12]. In a 1999 reauthorization, the AHCPR became the Agency for Health Care Research and Quality (AHRQ). The AHRQ (and the AHCPR before it) is the central federal funding source for health services research in the federal government, but this mission has been threatened numerous times since its inception because of its size, lack of a broad base of support, and potential for identification with partisan politics. In a well-publicized incident in 1995, the AHCPR was almost eliminated, partially due to the efforts of an association of spine surgeons that objected to the agency's recently issued evidence-based guidelines on low back pai"/>
    <x v="3"/>
    <s v="UNK"/>
    <s v="http://info.ahrq.gov/cgi-bin/ahrq.cfg/php/enduser/std_alp.php"/>
    <m/>
    <m/>
    <m/>
  </r>
  <r>
    <n v="80"/>
    <s v="CL2"/>
    <s v="UNK"/>
    <x v="0"/>
    <s v="R"/>
    <m/>
    <x v="79"/>
    <s v="http://www.whoi.edu/page.do?pid=7140"/>
    <x v="1"/>
    <x v="7"/>
    <s v="earth"/>
    <x v="0"/>
    <x v="0"/>
    <x v="0"/>
    <x v="2"/>
    <x v="0"/>
    <x v="1"/>
    <x v="0"/>
    <x v="2"/>
    <x v="0"/>
    <s v="oceanographic"/>
    <s v="WHOI is the largest non-profit oceanographic institution in the world."/>
    <x v="2"/>
    <s v="independent entity"/>
    <x v="1"/>
    <s v="FGA;"/>
    <x v="0"/>
    <x v="23"/>
    <s v="The Woods Hole Oceanographic Institution is supported by a mix of grants from federal agencies, private contributions, and endowment income."/>
    <x v="0"/>
    <s v="N/A"/>
    <s v="UNK"/>
    <s v="operated by WHOI"/>
    <x v="1"/>
    <x v="2"/>
    <s v="UNK"/>
    <s v="http://usjgofs.whoi.edu/jgofs-data-policy.html (may be restricted to only Pis)"/>
    <x v="43"/>
    <s v="website?, FTP?"/>
    <s v="UNK"/>
    <s v="Y"/>
    <x v="74"/>
    <s v="website?, FTP?"/>
    <s v="UNK"/>
    <x v="0"/>
    <s v="N/A"/>
    <s v="UNK"/>
    <s v="UNK"/>
    <s v="UNK"/>
    <s v="UNK"/>
    <s v="UNK"/>
    <s v="UNK"/>
    <x v="0"/>
    <s v="http://www.whoi.edu/page.do?pid=11037"/>
    <x v="1"/>
    <s v="Woods Hole Oceanographic Institution was incorporated on January 6, 1930."/>
    <x v="36"/>
    <s v="UNK"/>
    <s v="info@whoi.edu"/>
    <m/>
    <m/>
    <m/>
  </r>
  <r>
    <n v="81"/>
    <s v="CL2"/>
    <s v="could not contact"/>
    <x v="0"/>
    <s v="?"/>
    <m/>
    <x v="80"/>
    <s v="http://www.cfa.harvard.edu/iau/mpc.html "/>
    <x v="1"/>
    <x v="0"/>
    <s v="astronomy"/>
    <x v="1"/>
    <x v="0"/>
    <x v="0"/>
    <x v="2"/>
    <x v="1"/>
    <x v="1"/>
    <x v="0"/>
    <x v="3"/>
    <x v="1"/>
    <s v="astrophysics: minor planets"/>
    <s v="The Minor Planet Center (MPC) operates at the Smithsonian Astrophysical Observatory, under the auspices of Division III of the International Astronomical Union (IAU), with significant funding coming from subscriptions to the various services offered by the Center."/>
    <x v="2"/>
    <s v="operates at the Smithsonian Astrophysical Observatory, under the auspices of Division III of the International Astronomical Union (IAU)"/>
    <x v="1"/>
    <s v="FGA, SI; Sub"/>
    <x v="1"/>
    <x v="19"/>
    <s v="significant funding coming from subscriptions to the various services offered by the Center"/>
    <x v="1"/>
    <s v="subscriptions not detailed"/>
    <s v="UNK"/>
    <s v="The Minor Planet Center (MPC) operates at the Smithsonian Astrophysical Observatory, under the auspices of Division III of the International Astronomical Union (IAU), with significant funding coming from subscriptions to the various services offered by the Center. "/>
    <x v="1"/>
    <x v="0"/>
    <s v="http://www.cfa.harvard.edu/iau/info/Astrometry.html"/>
    <s v="http://cfa-www.harvard.edu/iau/info/Coverage.html"/>
    <x v="44"/>
    <s v="email?"/>
    <s v="UNK"/>
    <s v="Y"/>
    <x v="75"/>
    <s v="website, email, FTP"/>
    <s v="UNK"/>
    <x v="0"/>
    <s v="N/A"/>
    <s v="http://www.cfa.harvard.edu/iau/WWWPolicy.html"/>
    <s v="specified in copyright details or for individual data sets"/>
    <s v="UNK"/>
    <s v="UNK"/>
    <s v="UNK"/>
    <s v="UNK"/>
    <x v="1"/>
    <s v="N/A"/>
    <x v="0"/>
    <s v="earliest date of awards"/>
    <x v="13"/>
    <s v="similar but not quite usage data:  http://www.cfa.harvard.edu/iau/MPCStatus.html"/>
    <s v="http://scully.cfa.harvard.edu/~cgi/FeedBack?U=/iau/ContactUs.html&amp;S=Faulty%20HTML"/>
    <m/>
    <m/>
    <m/>
  </r>
  <r>
    <n v="82"/>
    <s v="CL2"/>
    <s v="UNK"/>
    <x v="0"/>
    <s v="R"/>
    <m/>
    <x v="81"/>
    <s v="http://www.sel.barc.usda.gov/diptera/biosys.htm"/>
    <x v="1"/>
    <x v="4"/>
    <s v="biology"/>
    <x v="0"/>
    <x v="0"/>
    <x v="1"/>
    <x v="0"/>
    <x v="0"/>
    <x v="0"/>
    <x v="0"/>
    <x v="4"/>
    <x v="2"/>
    <s v="diptera"/>
    <s v="The BioSystematic Database of World Diptera (BDWD) is a source of names and information about those names and the taxa to which they apply. The BDWD is a set of tools to aid users in finding information about flies. The two main components of the BDWD are the Nomenclator and the Species database._x000a__x000a_The Nomenclator allows users to check names, find the status (valid or invalid) and correct (valid) name for obsolete ones as well as basic information such as type, family classification and source for all names. The Species database is being designed to answer queries about the attributes of species, such as distribution, biological associates and economic importance. This database will also serve as a portal by providing links to other World-Wide-Web resources, such as species pages where further information may be found._x000a__x000a_A reference database is provided to allow users to find printed works about flies. And lastly a set of tools will be provided for taxonomists working on flies. These include or will include a database on collections, databases with historical information on authors, serials where papers on flies have been published, et cetera._x000a__x000a_Information about quality of the data, the current status of the project, future work plans, team, as well as details about of the format, abbreviations, et cetera, can be found by following the project links in the frame._x000a__x000a_The BDWD works with ITIS and was an initial member of the Species2000 program. The BDWD is endorsed by the Council for the International Congresses of Dipterology, a scientific member of the International Union of Biological Sciences."/>
    <x v="0"/>
    <s v="independent?"/>
    <x v="1"/>
    <s v="FGA, SI, NSF; IGA, GBIF;"/>
    <x v="0"/>
    <x v="0"/>
    <s v="SEL Site, SI Entomology, NSF, GBIF, Schlinger Foundation, MSEF (http://www.ento.csiro.au/msef/)._x000a__x000a_The BDWD is sponsored by the USDA Systematic Entomology Laboratory and the Bishop_x000a_Museum. The project has been endorsed by the International Congresses of the Dipterology, a_x000a_scientific member of the International Union of Biological Sciences and participates with the_x000a_Species2000 program and the Integrated Taxonomic Information System. Both these programs_x000a_already contain a significant number of data records which originated with the BDWD (about_x000a_17% names in ITIS are from the BDWD and about 90% names in Species2000 are from ITIS (or_x000a_about 15% from BDWD via ITIS)._x000a_The Systematic Entomology Laboratory has supported the BDWD by providing 10% of one_x000a_research scientist (the Co-PI) and 25% of one data entry clerk as well as the necessary computer_x000a_support to maintain the Diptera WWW site. Part of this site was built with support from NSF_x000a_PEET grant to Wayne Mathis (DEB #95-21773). In 1999 the Schlinger Foundation provided a_x000a_small grant to build the WWW interface to the BDWD and to support a post-doctoral fellowship_x000a_to work up the Lauxanioidea families. At the current rate of support from USDA alone, the_x000a_BDWD will be completed some time around 2010._x000a_The BDWD is not a USDA project nor even a Bishop Museum one. The BDWD is a communitybased_x000a_project under the leadership of these institutions. Many dipterists world-wide are_x000a_committed to the BDWD project;, support is necessary to coordinate, assimilate and disseminate_x000a_the work of the Diptera community. With its mandate to do fundamental research on organisms_x000a_affecting US Agriculture, USDA has contributed significant support to the BDWD and will_x000a_continue to do so. Unfortunately with less than 10 % of flies being of significant agricultural_x000a_importance, USDA can not justify supporting all the BDWD needs. Thus we are seeking_x000a_additional funding for the accelerated completion of the BDWD. So, the legitimate questions are:_x000a_1) is the BDWD a useful product for Society and Science as infrastructure and as a model for_x000a_other megadiverse taxa; and 2) given what has been achieved, are the current workers and plans_x000a_sufficient to achieve the desired goals. We believe the answers are yes, and, therefore, other_x000a_funding sources (such as NSF) should contribute a share to see an accelerated completion of the_x000a_BDWD."/>
    <x v="0"/>
    <s v="N/A"/>
    <s v="UNK"/>
    <s v="http://www.sel.barc.usda.gov/diptera/names/BDWDproj.pdf"/>
    <x v="0"/>
    <x v="0"/>
    <s v="N/A"/>
    <s v="N/A"/>
    <x v="0"/>
    <s v="N/A"/>
    <s v="N/A"/>
    <s v="Y"/>
    <x v="76"/>
    <s v="website"/>
    <s v="UNK"/>
    <x v="0"/>
    <s v="N/A"/>
    <s v="http://www.sel.barc.usda.gov/diptera/names/BDWDcite.HTM"/>
    <s v="UNK"/>
    <s v="http://www.sel.barc.usda.gov/diptera/names/BDWDcite.HTM_x000a_The online version of the BioSystematic Database of World Diptera may be cited as the whole or parts or even individual records of it may be cited. When parts or individual records are cited, the BioSystematic Database of World Diptera should be treated as a journal and the parts cited as if they were articles within that journal. One may cite any group of records from an individual name record to a group of them (usually a taxon) so long as they have the same authority (that is, the same value within the authority field). Below are some examples of appropriate citations. "/>
    <s v="UNK"/>
    <s v="UNK"/>
    <s v="UNK"/>
    <x v="1"/>
    <s v="N/A"/>
    <x v="0"/>
    <s v="The BDWD is sponsored by the USDA Systematic Entomology Laboratory and the Bishop_x000a_Museum. The project has been endorsed by the International Congresses of the Dipterology, a_x000a_scientific member of the International Union of Biological Sciences and participates with the_x000a_Species2000 program and the Integrated Taxonomic Information System. Both these programs_x000a_already contain a significant number of data records which originated with the BDWD (about_x000a_17% names in ITIS are from the BDWD and about 90% names in Species2000 are from ITIS (or_x000a_about 15% from BDWD via ITIS)._x000a_The Systematic Entomology Laboratory has supported the BDWD by providing 10% of one_x000a_research scientist (the Co-PI) and 25% of one data entry clerk as well as the necessary computer_x000a_support to maintain the Diptera WWW site. Part of this site was built with support from NSF_x000a_PEET grant to Wayne Mathis (DEB #95-21773). In 1999 the Schlinger Foundation provided a_x000a_small grant to build the WWW interface to the BDWD and to support a post-doctoral fellowship_x000a_to work up the Lauxanioidea families. At the current rate of support from USDA alone, the_x000a_BDWD will be completed some time around 2010._x000a_The BDWD is not a USDA project nor even a Bishop Museum one. The BDWD is a communitybased_x000a_project under the leadership of these institutions. Many dipterists world-wide are_x000a_committed to the BDWD project;, support is necessary to coordinate, assimilate and disseminate_x000a_the work of the Diptera community. With its mandate to do fundamental research on organisms_x000a_affecting US Agriculture, USDA has contributed significant support to the BDWD and will_x000a_continue to do so. Unfortunately with less than 10 % of flies being of significant agricultural_x000a_importance, USDA can not justify supporting all the BDWD needs. Thus we are seeking_x000a_additional funding for the accelerated completion of the BDWD. So, the legitimate questions are:_x000a_1) is the BDWD a useful product for Society and Science as infrastructure and as a model for_x000a_other megadiverse taxa; and 2) given what has been achieved, are the current workers and plans_x000a_sufficient to achieve the desired goals. We believe the answers are yes, and, therefore, other_x000a_funding sources (such as NSF) should contribute a share to see an accelerated completion of the_x000a_BDWD."/>
    <x v="17"/>
    <s v="UNK"/>
    <s v="cthompson@sel.barc.usda.gov "/>
    <m/>
    <m/>
    <m/>
  </r>
  <r>
    <n v="83"/>
    <s v="CL2"/>
    <s v="OK"/>
    <x v="1"/>
    <s v="Y"/>
    <s v="D"/>
    <x v="82"/>
    <s v="http://dvn.iq.harvard.edu/dvn/"/>
    <x v="0"/>
    <x v="5"/>
    <s v="N/A"/>
    <x v="0"/>
    <x v="2"/>
    <x v="1"/>
    <x v="2"/>
    <x v="1"/>
    <x v="1"/>
    <x v="1"/>
    <x v="3"/>
    <x v="0"/>
    <s v="social sciences archives"/>
    <s v="Via web application software, data citation standards, and statistical methods, the Dataverse Network project increases scholarly recognition and distributed control for authors, journals, archives, teachers, and others who produce or organize data; facilitates data access and analysis for researchers and students; and ensures long-term preservation whether or not the data are in the public domain."/>
    <x v="2"/>
    <s v="Housed at the Institute for Quantitative Social Science at Harvard University"/>
    <x v="1"/>
    <s v="U"/>
    <x v="0"/>
    <x v="0"/>
    <s v="Thanks to the Library of Congress (PA#NDP03-1), the National Institutes of Aging (P01 AG17625-01), the National Science Foundation (SES-0318275, IIS-9874747), the Harvard University Library, the Institute for Quantitative Social Science, the Harvard-MIT Data Center, and the Murray Research Archive."/>
    <x v="0"/>
    <s v="N/A"/>
    <s v="Not in governance/maintenance; Part of Data-PASS Alliance"/>
    <s v="UNK"/>
    <x v="1"/>
    <x v="2"/>
    <s v="http://thedata.org/guides/curators"/>
    <s v="http://thedata.org/guides/contributors/request"/>
    <x v="45"/>
    <s v="website"/>
    <s v="UNK"/>
    <s v="Y"/>
    <x v="77"/>
    <s v="website"/>
    <s v="Flexible, depending on contributor and virtual archive owner. System imposes only minimal restrictions (no violation of law, privacy)"/>
    <x v="0"/>
    <s v="N/A"/>
    <s v="Varies by study, depends on original contributor terms."/>
    <s v="Varies by study, depends on original contributor terms."/>
    <s v="Yes. Citation required"/>
    <s v="Much is public access. Varies by study, depends on original contributor terms."/>
    <s v="Varies by study"/>
    <s v="Statistical analysis"/>
    <x v="0"/>
    <s v="http://thedata.org/guides/metadata"/>
    <x v="1"/>
    <s v="The Dataverse Network Project is housed at the IQSS. Coding of the DVN software began in 2006. We benefited considerably from our experience with our earlier Virtual Data Center (VDC) project, which spanned 1999-2006 and was organized by Micah Altman, Gary King, and Sidney Verba as a collaboration between the Harvard-MIT Data Center (now part of IQSS) and the Harvard University Library. Some of the VDC code is used in the DVN software to this day. Precursors to the VDC date to 1987, comprising such entities as a stand-alone software guide to local data, preweb software, and tools to transfer cataloging information by FTP to other sites across campus automatically at designated times."/>
    <x v="16"/>
    <s v="internal"/>
    <s v="dvn_support@help.hmdc.harvard.edu"/>
    <s v="Micah Altman"/>
    <s v="mra_support@help.hmdc.harvard.edu"/>
    <m/>
  </r>
  <r>
    <n v="84"/>
    <s v="CL2"/>
    <s v="UNK"/>
    <x v="0"/>
    <s v="R"/>
    <m/>
    <x v="83"/>
    <s v="http://www.netlib.org/"/>
    <x v="1"/>
    <x v="6"/>
    <s v="physics"/>
    <x v="1"/>
    <x v="2"/>
    <x v="1"/>
    <x v="1"/>
    <x v="1"/>
    <x v="1"/>
    <x v="1"/>
    <x v="4"/>
    <x v="1"/>
    <s v="mathematics"/>
    <s v="The Netlib repository contains freely available software, documents, and databases of interest to the numerical, scientific computing, and other communities. The repository is maintained by AT&amp;T Bell Laboratories, the University of Tennessee and Oak Ridge National Laboratory, and by colleagues world-wide. The collection is replicated at several sites around the world, automatically synchronized, to provide reliable and network efficient service to the global community."/>
    <x v="3"/>
    <s v="The repository is maintained by AT&amp;T Bell Laboratories, the University of Tennessee and Oak Ridge National Laboratory, and by colleagues world-wide."/>
    <x v="0"/>
    <s v="FGA, NSF"/>
    <x v="0"/>
    <x v="5"/>
    <s v="seed funding provided by NSF"/>
    <x v="0"/>
    <s v="N/A"/>
    <s v="UNK"/>
    <s v="The repository is maintained by AT&amp;T Bell Laboratories, the University of Tennessee and Oak Ridge National Laboratory, and by colleagues world-wide."/>
    <x v="1"/>
    <x v="0"/>
    <s v="unknown"/>
    <s v="Direct inquiries to netlib_maintainers@netlib.or"/>
    <x v="46"/>
    <s v="UNK"/>
    <s v="UNK"/>
    <s v="Y"/>
    <x v="78"/>
    <s v="www, ftp, gopher, email, xnetlib"/>
    <s v="UNK"/>
    <x v="0"/>
    <s v="N/A"/>
    <s v="UNK"/>
    <s v="UNK"/>
    <s v="UNK"/>
    <s v="UNK"/>
    <s v="UNK"/>
    <s v="UNK"/>
    <x v="0"/>
    <s v="UNK"/>
    <x v="0"/>
    <s v="Netlib began services in 1985 to fill a need for cost-effective, timely distribution of freely available, high-quality mathematical software to the research community [1]. At that time mathematical software was normally distributed as large packages, often on magnetic tape. A researcher may have needed only a single routine to solve a particular problem, but there was no convenient mechanism for distributing small pieces of software or individual routines. In addition, there was no central repository for research software. As a result, valuable software produced from research in numerical analysis was often unavailable to others who might benefit from the work._x000a__x000a_The Netlib software repository was created in 1984 to facilitate quick distribution of public domain software routines for use in scientific computation."/>
    <x v="24"/>
    <s v="http://www.netlib.org/utk/misc/counts.html "/>
    <s v="netlib_maintainers@netlib.org"/>
    <m/>
    <m/>
    <m/>
  </r>
  <r>
    <n v="85"/>
    <s v="CL2"/>
    <s v="&quot;The earlier USA-NPN website at http://www.uwm.edu/Dept/Geography/npn/ has now been decommissioned and replaced with one at http://www.usanpn.org  How do you want to proceed?&quot;"/>
    <x v="1"/>
    <s v="Y, changed"/>
    <s v="T"/>
    <x v="84"/>
    <s v="http://www.uwm.edu/Dept/Geography/npn/ "/>
    <x v="1"/>
    <x v="2"/>
    <s v="earth"/>
    <x v="2"/>
    <x v="2"/>
    <x v="1"/>
    <x v="2"/>
    <x v="1"/>
    <x v="1"/>
    <x v="0"/>
    <x v="3"/>
    <x v="2"/>
    <s v="phenological data to support global change research"/>
    <s v="The USA National Phenology Network (USA-NPN) exists to facilitate collection and dissemination of phenological data to support global change research. This network is led by the USA-NPN Executive Committee (pdf 11k). USA-NPN has recieved financial support from the National Science Foundation, U.S. Geological Survey, U.S.D.A. Forest Service, U.S. Fish and Wildlife Service, National Park Service, U.S. Envionmental Protection Agency, and National Aeronautics and Space Administration._x000a__x000a_USA-NPN gives guidance to help professional and citizen scientists select and observe appropriate species at their location, and then encourages them to register and submit the data they collect each year over the Internet. These pages are specifically designed to support two USA-NPN efforts aimed at collecting plant phenology data:_x000a__x000a_    * USA-NPN Indicator Observation Program_x000a_    * USA-NPN Native Species Observation Program"/>
    <x v="3"/>
    <s v="University of Wisconsin-Milwaukee"/>
    <x v="1"/>
    <s v="FGA, NASA, NSF, USGS, Forest Service, Fish and Wildlife Service, EPA, National Park Service"/>
    <x v="0"/>
    <x v="0"/>
    <s v="USA-NPN has recieved financial support from the National Science Foundation, U.S. Geological Survey, U.S.D.A. Forest Service, U.S. Fish and Wildlife Service, National Park Service, U.S. Envionmental Protection Agency, and National Aeronautics and Space Administration."/>
    <x v="0"/>
    <s v="N/A"/>
    <s v="http://www.usanpn.org/?q=node/8"/>
    <s v="http://www.usanpn.org/?q=board-directors"/>
    <x v="1"/>
    <x v="1"/>
    <s v="web based form"/>
    <s v="http://www.uwm.edu/Dept/Geography/npn/abies/abies_f04.html_x000a__x000a_http://www.uwm.edu/Dept/Geography/npn/commonlilac/comlilac_f04.html"/>
    <x v="47"/>
    <s v="web"/>
    <s v="UNK"/>
    <s v="Y"/>
    <x v="79"/>
    <s v="UNK"/>
    <s v="UNK"/>
    <x v="0"/>
    <s v="N/A"/>
    <s v="UNK"/>
    <s v="UNK"/>
    <s v="Funakoshi, S. and associates, 2006, Japan First and Full Bloom Lilac Phenology Data, 1996-2006, Data Contribution to the USA National Phenology Network (USA-NPN), available at www.npn.uwm.edu"/>
    <s v="UNK"/>
    <s v="UNK"/>
    <s v="UNK"/>
    <x v="1"/>
    <s v="probable, part of the gbif group"/>
    <x v="1"/>
    <s v="http://www.uwm.edu/Dept/Geography/npn/meetings/wkshop_2005_8.html"/>
    <x v="32"/>
    <s v="UNK"/>
    <s v="mds@uwm.edu "/>
    <m/>
    <m/>
    <m/>
  </r>
  <r>
    <n v="86"/>
    <s v="CL2"/>
    <s v="OK"/>
    <x v="1"/>
    <s v="Y"/>
    <s v="T, no changes"/>
    <x v="85"/>
    <s v="http://portal.isis.org/partners/AARK/default.aspx"/>
    <x v="1"/>
    <x v="4"/>
    <s v="biology"/>
    <x v="2"/>
    <x v="2"/>
    <x v="1"/>
    <x v="1"/>
    <x v="1"/>
    <x v="1"/>
    <x v="0"/>
    <x v="4"/>
    <x v="2"/>
    <s v="amphibians"/>
    <s v="Amphibian Ark is a program coordinated by the World Conservation Union (IUCN)/Species Survival Commission (SSC) Conservation Breeding Specialist Group, IUCN/SSC Amphibian Specialist Group, and the World Association of Zoos and Aquariums (WAZA), and supported by a worldwide network of zoos and aquariums, to help keep threatened amphibian species afloat."/>
    <x v="1"/>
    <s v="AArk serves as the ex situ branch of IUCN Amphibian Specialist Group Conservation division_x000a__x000a_The AArk is a joint effort of 3 principal partners: the World Association of Zoos and Aquariums (WAZA), the IUCN/SSC Conservation Breeding Specialist Group (CBSG), and the IUCN/SSC Amphibian Specialist Group (ASG). _x000a__x000a_http://www.amphibianark.org/aarkorganization.htm"/>
    <x v="1"/>
    <s v="WAZA"/>
    <x v="0"/>
    <x v="5"/>
    <s v="supported by a worldwide network of zoos and aquariums (WAZA)"/>
    <x v="0"/>
    <s v="N/A"/>
    <s v="http://portal.isis.org/partners/AARK/Lists/Amphibian%20Programs/AllItems.aspx"/>
    <s v="http://www.amphibianark.org/staff.htm"/>
    <x v="1"/>
    <x v="2"/>
    <s v="UNK"/>
    <s v="http://www.tolweb.org/tree/home.pages/contcat.html"/>
    <x v="48"/>
    <s v="UNK"/>
    <s v="UNK"/>
    <s v="Y"/>
    <x v="80"/>
    <s v="UNK"/>
    <s v="UNK"/>
    <x v="0"/>
    <s v="N/A"/>
    <s v="UNK"/>
    <s v="UNK"/>
    <s v="UNK"/>
    <s v="UNK"/>
    <s v="UNK"/>
    <s v="UNK"/>
    <x v="1"/>
    <s v="N/A"/>
    <x v="0"/>
    <s v="The IUCN Amphibian and Conservation Breeding Specialist Group (CBSG) and the World Association of Zoos and Aquariums have therefore launched The Amphibian Ark (AArk) to support such ex situ projects around the world. The global zoo and aquarium community has taken on this challenge with enthusiasm and is providing appropriate facilities and breeding grounds within their institutions. But implementation calls for financial and political support from all parts of the world."/>
    <x v="37"/>
    <s v="UNK"/>
    <s v="sconner@miamidade.gov"/>
    <s v="Steve Conners"/>
    <s v="sconner@miamidade.gov"/>
    <m/>
  </r>
  <r>
    <n v="87"/>
    <s v="CL2"/>
    <s v="UNK"/>
    <x v="0"/>
    <s v="R"/>
    <m/>
    <x v="86"/>
    <s v="http://www.tolweb.org/tree/phylogeny.html"/>
    <x v="1"/>
    <x v="4"/>
    <s v="biology"/>
    <x v="2"/>
    <x v="2"/>
    <x v="1"/>
    <x v="1"/>
    <x v="1"/>
    <x v="1"/>
    <x v="0"/>
    <x v="4"/>
    <x v="2"/>
    <s v="all biological species"/>
    <s v="The Tree of Life Web Project (ToL) is a collaborative effort of biologists from around the world. On more than 9000 World Wide Web pages, the project provides information about the diversity of organisms on Earth, their evolutionary history (phylogeny), and characteristics."/>
    <x v="1"/>
    <s v="independently based"/>
    <x v="0"/>
    <s v="FGA, NSF"/>
    <x v="0"/>
    <x v="5"/>
    <s v="Development of the Tree of Life Web Project has been supported by the US National Science Foundation under the following grants:_x000a__x000a_    * DBI#0078294: The Tree of Life Project: Creating an open phylogenetic database of biodiversity information ($557,773)_x000a_    * DUE#0333715: The Tree of Life Project: A Digital Library of Biodiversity Information ($615,996). (National Science, Technology, Engineering, and Mathematics Education Digital Library (NSDL) Program NSDL logo)_x000a_    * EF#0531768: AToL: Collaborative Research: Assembling the Beetle Tree of Life. (This grant funds the development of collaborative tools for researchers in the context of the ToL information architecture and the dissemination of the project's research results through the Tree of Life Web Project.)_x000a_    *  The David and Lucile Packard Foundation, for a Fellowship for Science and Engineering, awarded to Wayne Maddison. These funds were used to pay a part-time technical assistant and to purchase three Macintosh computers used in the Tree of Life project._x000a_    * The University of Arizona for a Faculty Development Grant ($3,000) to pay for scanning some images._x000a_    * The Research Training Group in the Analysis of Biological Diversification at the University of Arizona for providing Katja Schulz's part-time salary during a collaborative project in the fall of 1999._x000a_    * The University of Arizona Library, UA Vice Provost for Faculty Development and Educational Technology, UA College of Agriculture and Life Sciences, and the UA Vice President for Research for providing Katja Schulz's salary during the 1999/2000 academic year._x000a_    * The University of Arizona Library, UA College of Agriculture and Life Sciences, and the UA Vice President for Research for providing matching funds for the ToL database project._x000a_    * The Research Training Group in the Analysis of Biological Diversification at the University of Arizona and the UA Office of International Affairs for providing support for David Patterson's visit to Tucson in August 2000 to work on the Eukaryotes pages of the Tree of Life._x000a_    * The UA College of Agriculture and Life Sciences, Department of Entomology, UA Vice President for Research, and the UA Learning Technologies Center for providing matching funds for the ToL NSDL project._x000a_    * The Arizona Center for Insect Science (CIS) for funding a two-year graduate assistantship to aid in the development of the ToL Insecta branch._x000a_    * The UA College of Agriculture and Life Sciences and UA Vice President for Research for providing matching funds for the Assembling the Beetle Tree of Life project."/>
    <x v="0"/>
    <s v="N/A"/>
    <s v="http://www.tolweb.org/tree/home.pages/ToLPartners.html"/>
    <s v="http://www.tolweb.org/tree/home.pages/people.html"/>
    <x v="1"/>
    <x v="2"/>
    <s v="UNK"/>
    <s v="must be part of group"/>
    <x v="49"/>
    <s v="website, contact the editors"/>
    <s v="UNK"/>
    <s v="Y"/>
    <x v="81"/>
    <m/>
    <m/>
    <x v="0"/>
    <m/>
    <s v="Note that there is no single copyright owner for all the materials displayed on the ToL web site. Rather, ToL contributors usually retain the copyright for their contributions (see below).  http://www.tolweb.org/tree/home.pages/tolcopyright.html"/>
    <s v="varies by data set/entry?"/>
    <s v="http://www.tolweb.org/tree/home.pages/citation.html"/>
    <s v="UNK"/>
    <s v="website subject to copyright"/>
    <s v="UNK"/>
    <x v="1"/>
    <s v="N/A"/>
    <x v="0"/>
    <s v="The real difficulty was that this would take a long time to do if specialized tools were not available to somewhat automate the process. David suggested adding features to MacClade that would produce formatted HTML pages containing trees. Wayne took the bull by the horns and added the first versions of these tools to MacClade. The first version of the Tree, put on line in prototype form on 16 November 1994, was written entirely using this version of MacClade. In late 1994, David took over the development of these tools, and rewrote much of them."/>
    <x v="5"/>
    <s v="http://www.tolweb.org/tree/home.pages/growth.html"/>
    <s v="treegrow@tolweb.org"/>
    <m/>
    <m/>
    <m/>
  </r>
  <r>
    <n v="88"/>
    <s v="CL2"/>
    <s v="OK"/>
    <x v="1"/>
    <s v="Y"/>
    <s v="D"/>
    <x v="87"/>
    <s v="http://www.eol.org/index "/>
    <x v="1"/>
    <x v="4"/>
    <s v="biology"/>
    <x v="0"/>
    <x v="2"/>
    <x v="1"/>
    <x v="1"/>
    <x v="1"/>
    <x v="1"/>
    <x v="0"/>
    <x v="4"/>
    <x v="0"/>
    <s v="life"/>
    <s v="The Encyclopedia of Life (EOL) is an ambitious, even audacious project to organize and make available via the Internet virtually all information about life present on Earth. At its heart lies a series of Web sites—one for each of the approximately 1.8 million known species—that provide the entry points to this vast array of knowledge. The entry-point for each site is a species page suitable for the general public, but with several linked pages aimed at more specialized users. The sites sparkle with text and images that are enticing to everyone, as well as providing deep links to specific data._x000a__x000a_The EOL dynamically synthesizes biodiversity knowledge about all known species, including their taxonomy, geographic distribution, collections, genetics, evolutionary history, morphology, behavior, ecological relationships, and importance for human well being, and distribute this information through the Internet. It serves as a primary resource for a wide audience that includes scientists, natural resource managers, conservationists, teachers, and students around the world. We believe that the EOL's encompassing scope and innovation will have a major global impact in facilitating biodiversity research, conservation, and education._x000a__x000a_The EOL staff is made up of scientists and non-scientists working from museums and research institutions around the world. We currently have 20 full time employees, but as this project grows, so will the EOL family."/>
    <x v="3"/>
    <s v="N/A"/>
    <x v="1"/>
    <s v="F"/>
    <x v="0"/>
    <x v="5"/>
    <s v="The effort to create the Encyclopedia of Life was spurred by a $10 million grant from the John D. and Catherine T. MacArthur Foundation and $2.5 million from the Alfred P. Sloan Foundation in 2007._x000a__x000a_The following donors were also instrumental in helping to launch the EOL. We thank them for their contributions._x000a__x000a_    * Judy Angelo_x000a_    * Judy Cherwinka_x000a_    * The Ellison Medical Foundation_x000a_    * Addison Fisher_x000a_    * The Grainger Foundation_x000a_    * MaryEllen and Richard Keyser_x000a_    * JB and MK Pritzker Family Foundation_x000a_    * Edward O. Wilson"/>
    <x v="0"/>
    <s v="N/A"/>
    <s v="http://www.eol.org/content/partners, http://www.eol.org/content/page/institutional_partners, http://www.eol.org/content/page/industry_partners, http://www.eol.org/content/page/data_partners"/>
    <s v="UNK"/>
    <x v="1"/>
    <x v="1"/>
    <s v="Usually XML resource file ingested "/>
    <s v="Many methods: XML, Flickr, LifeDesks.org, soon on site"/>
    <x v="50"/>
    <s v="Owners retain copyright, licenses PD, CC-[BY-SA-NC]"/>
    <s v="Same as original objects"/>
    <s v="Y"/>
    <x v="82"/>
    <s v="APIs http://repository.eol.org/eol/trunk/README.xml.api.rdoc"/>
    <s v="CC-[BY-SA-NC]"/>
    <x v="0"/>
    <s v="N/A"/>
    <s v="Same as original objects"/>
    <s v="Only as specified in chosen CC-licenses"/>
    <s v="http://www.eol.org/content/page/citing"/>
    <s v="Y"/>
    <s v="APIs http://repository.eol.org/eol/trunk/README.xml.api.rdoc"/>
    <s v="Y (Education)"/>
    <x v="1"/>
    <s v="N/A"/>
    <x v="1"/>
    <s v="EO Wilson TED Prize 'wish'"/>
    <x v="37"/>
    <s v="Pending"/>
    <s v="bbyrnes@eol.org"/>
    <s v="Breen Byrnes"/>
    <s v="ByrnesB@si.edu"/>
    <m/>
  </r>
  <r>
    <n v="89"/>
    <s v="CL2"/>
    <s v="OK"/>
    <x v="1"/>
    <s v="Y"/>
    <s v="D"/>
    <x v="88"/>
    <s v="http://geon16.sdsc.edu:8080/gridsphere/gridsphere"/>
    <x v="1"/>
    <x v="10"/>
    <s v="environmental science, hydrology"/>
    <x v="2"/>
    <x v="0"/>
    <x v="1"/>
    <x v="2"/>
    <x v="1"/>
    <x v="1"/>
    <x v="0"/>
    <x v="4"/>
    <x v="2"/>
    <s v="Chesapeake Bay environment"/>
    <s v="CBEO's Portal for publishing, finding and integrating CBEO-related data, supporting CBEO teams, and working with CBEO tools."/>
    <x v="2"/>
    <s v="The CBEO portal is maintained by the CBEO Project"/>
    <x v="0"/>
    <s v="FGA, NSF"/>
    <x v="0"/>
    <x v="5"/>
    <s v="Funding for maintaining the portal is provided by NSF CEO:P award to the CBEO project. "/>
    <x v="0"/>
    <s v="N/A"/>
    <s v="National Science Foundation_x000a_    * Chesapeake Community Modeling Program_x000a_    * University of Delaware_x000a_    * Drexel University_x000a_    * Hampton University_x000a_    * Johns Hopkins University_x000a_    * San Diego Supercomputer Center_x000a_    * University of Maryland Center for Environmental Science_x000a_"/>
    <s v="http://cbeo.communitymodeling.org/people.php"/>
    <x v="1"/>
    <x v="0"/>
    <s v="Resources are broadly categorized into three types: data, services (including tools and applications), and ontologies. Currently, when a resource is “submitted” into portal the resource is (1) immediately available to the user who has submitted it and (2) it enters a “review queue” for review by the project personnel. Basic checks are made for all resources to confirm the format and content of the resource. After this check the resource is made publicly available. At this point CBEO does not conduct scientific reviews for submitted resources. The portal also provides a “private” registration mechanism. User can submit their resources for their own use for a limited time. This type of submission does not go through option (2) above. "/>
    <s v="The &quot;Contribute&quot;section allows authorized users to register resources into the portal. Resources may include datasets in different formats, tools, Web services, and ontologies. "/>
    <x v="51"/>
    <s v="website"/>
    <s v="if specified by resource submitter"/>
    <s v="Y"/>
    <x v="83"/>
    <s v="download; retrieve in application, visualize as map"/>
    <s v="public domain data"/>
    <x v="0"/>
    <s v="N/A"/>
    <s v="if specified by resource submitter"/>
    <s v="if specified by resource submitter"/>
    <s v="if specified by resource submitter, plus regular Dublin core metadata"/>
    <s v="search and retrieval of registered resources"/>
    <s v="UNK"/>
    <s v="The CBEO portal, beyond common resource submisison and resource discovery/download/visualization functionality, supports data management (myWorkbench), project management and collaboration functions (wiki, document sharing, etc.), and provides access to CBEO tools (DASH for the Chesapeake Bay area, Hydroseek, and online spatio-temporal interpolation)"/>
    <x v="0"/>
    <s v="data are managed by SRB "/>
    <x v="1"/>
    <s v="Research partners at the Chesapeake Bay Research Consortium, JHU, U. of Maryland, San Diego Supercomputer Center, Drexel University, U. of Delaware, and Hampton University have been awarded a grant from the National Science Foundation to support the project “Chesapeake Bay Environmental Observatory.” This projects aims at developing the CyberInfrastructure for an environmental observatory for the Chesapeake Bay by integrating the information from various local information systems like the CB Observatory System. This project brings together IT and domain experts to develop an information system for the Chesapeake bay with main focus on the Hypoxia problem and target audiences in the marine, environmental engineering, hydrology, and ecology communities. This proposal is one of four funded nationwide from a pool of over 50 submissions. The total budget for this three-year project is $2.2M."/>
    <x v="32"/>
    <s v="Yes - through administrator interface. http://geon16.sdsc.edu:8080/gridsphere/gridsphere details on home page"/>
    <s v="djasinsk@gmail.com"/>
    <s v="Dave Jasinski"/>
    <s v="djasinsk@gmail.com"/>
    <m/>
  </r>
  <r>
    <n v="90"/>
    <s v="N/A"/>
    <s v="OK"/>
    <x v="1"/>
    <s v="Y"/>
    <s v="T"/>
    <x v="89"/>
    <s v="http://www.unidata.ucar.edu/projects/THREDDS/tech/TDS.html "/>
    <x v="1"/>
    <x v="2"/>
    <s v="earth"/>
    <x v="0"/>
    <x v="0"/>
    <x v="1"/>
    <x v="2"/>
    <x v="1"/>
    <x v="1"/>
    <x v="0"/>
    <x v="3"/>
    <x v="0"/>
    <s v="web server that provides metadata and data access for scientific datasets"/>
    <s v="The THREDDS Data Server (TDS) is a web server that provides metadata and data access for scientific datasets, using OPeNDAP, OGC WMS and WCS, HTTP, and other data access protocols. The TDS is developed and supported by Unidata, a division of the University Corporation for Atmospheric Research (UCAR), and is sponsored by the National Science Foundation._x000a__x000a_Some of the technology in the TDS:_x000a__x000a_   1. THREDDS Dataset Inventory Catalogs are used to provide virtual directories of available data and their associated metadata. These catalogs can be generated dynamically or statically._x000a_   2. The Netcdf-Java/CDM library reads NetCDF, OpenDAP, and HDF5 datasets, as well as other binary formats such as GRIB and NEXRAD into a Common Data Model (CDM), essentially an (extended) netCDF view of the data. Datasets that can be read through the Netcdf-Java library are called CDM datasets._x000a_   3. TDS can use the NetCDF Markup Language (NcML) to modify and create virtual aggregations of CDM datasets._x000a_   4. An integrated server provides OPeNDAP access to any CDM dataset. OPeNDAP is a widely used, subsetting data access method extending the HTTP protocol._x000a_   5. An integrated server provides bulk file access through the HTTP protocol._x000a_   6. An integrated server provides data access through the OpenGIS Consortium (OGC) Web Coverage Service (WCS) protocol, for any &quot;gridded&quot; dataset whose coordinate system information is complete._x000a_   7. An integrated server provides data access through the OpenGIS Consortium (OGC) Web Map Service (WMS) protocol, for any &quot;gridded&quot; dataset whose coordinate system information is complete. This software was developed by Jon Blower (University of Reading (UK) E-Science Center) as part of the ESSC Web Map Service for environmental data (aka Godiva2)._x000a__x000a_The THREDDS Data Server is implemented in 100% Java, and is contained in a single war file, which allows very easy installation into a servlet container such as the open-source Tomcat web server. Configuration is made as simple and as automatic as possible, and we have made the server as secure as possible. The library is freely available and the source code is released under the under the (MIT-style) netCDF library license._x000a__x000a_Much of the realtime data available over the Unidata Internet Data Distribution (IDD) is available through a THREDDS Data Server hosted at Unidata on motherlode.ucar.edu. You are welcome to browse and access these meteorological datasets. If you need regular access to large amounts of data, please contact support-idd@unidata.ucar.edu."/>
    <x v="3"/>
    <s v="Developed by UPC (Unidata Program Center), a program in UCAR, funded_x000a_predominantly by NSF._x000a_"/>
    <x v="1"/>
    <s v="FGA, NSF"/>
    <x v="0"/>
    <x v="5"/>
    <s v="funded primarily by the National Science Foundation, all access is membership based"/>
    <x v="0"/>
    <s v="N/A"/>
    <s v="In addition to the some 160 university institutions that participate_x000a_in Unidata, we have partners in the U.S. government, U.S. private,_x000a_foreign university, and foreign governments."/>
    <s v="UNK"/>
    <x v="1"/>
    <x v="1"/>
    <s v="We promote the THREDDS Data Server as a standards-based solution for providing remote, programmatic access to geoscience data.  Sites that use the THREDDS Data Server can make their holdings publically accessible, for private use only, or a combination of the two."/>
    <s v="UNK"/>
    <x v="52"/>
    <s v="UNK"/>
    <s v="UNK"/>
    <s v="Y"/>
    <x v="84"/>
    <s v="We also provide remote access to data using the ADDE component of McIDAS.  McIDAS is owned and primarily developed at the Space Science and Engineering Center (SSEC) at the University of Wisconsin at Madison:_x000a__x000a_ http://www.ssec.wisc.edu/mcidas_x000a_ http://www.unidata.ucar.edu/software/mcidas"/>
    <s v="varies by data holding"/>
    <x v="0"/>
    <s v="Our code is freely available by copyrighted.  We use a combination of_x000a_GPL and LGPL licensing."/>
    <s v="Unidata is not a data center. However, through collaborations within the geosciences community, Unidata gains access to data sets which are redistributed either directly or indirectly (through its user community) at no cost, using a variety of data distribution methodologies. To receive data (thus becoming an active participant in our data-sharing community), participants must be affiliated with one of the following: a degree-granting institution, or a not-for-profit institution with an education and/or research mission."/>
    <s v="varies by data set"/>
    <s v="varies by data set"/>
    <s v="wide variety of services"/>
    <s v="http://www.unidata.ucar.edu/data/"/>
    <s v="additional software and collaboration services"/>
    <x v="0"/>
    <s v="see http://www.unidata.ucar.edu/presentations/Rew/netcdf-hdf-final.ppt"/>
    <x v="1"/>
    <s v="For 20 years Unidata has been providing data, tools, and support to enhance Earth-system education and research. In an era of increasing data complexity, accessibility, and multidisciplinary integration, Unidata provides a rich set of services and tools."/>
    <x v="24"/>
    <s v="N/A (looked for, no results)"/>
    <s v="support@unidata.ucar.edu"/>
    <s v="Tom Yoksas"/>
    <s v="support@unidata.ucar.edu"/>
    <m/>
  </r>
  <r>
    <n v="91"/>
    <s v="N/A"/>
    <s v="OK"/>
    <x v="1"/>
    <s v="Y"/>
    <s v="T"/>
    <x v="90"/>
    <s v="http://www.unidata.ucar.edu/software/ramadda "/>
    <x v="1"/>
    <x v="2"/>
    <s v="earth"/>
    <x v="0"/>
    <x v="0"/>
    <x v="1"/>
    <x v="2"/>
    <x v="1"/>
    <x v="1"/>
    <x v="0"/>
    <x v="3"/>
    <x v="0"/>
    <s v="provides a publishing platform and content management system for Earth Science data"/>
    <s v="RAMADDA (Repository for Archiving, Managing and Accessing Diverse DAta) is a new development effort of the Unidata Program Center. It provides a publishing platform and content management system for Earth Science data._x000a__x000a_RAMADDA is a Java-based server that runs under Tomcat or can be run stand-alone. RAMADDA provides a suite of comprehensive data management, archiving and repository services:_x000a__x000a_    * Data file ingest, organization, meta-data creation and access control._x000a_    * Search and browse capabilities._x000a_    * Catalog and RSS feeds._x000a_    * Data serving via OpenDAP._x000a_    * And lots more... "/>
    <x v="3"/>
    <s v="Developed by UPC (Unidata Program Center), a program in UCAR, funded_x000a_predominantly by NSF._x000a__x000a_Since we are promoting RAMADDA for use by a variety of entities (e.g.,_x000a_universities, U.S. Government agencies, foreign universities, etc.), I_x000a_suggest changing 17 from 'U', based in a university, to 'A', an_x000a_aggregate of these.  The principle development is, however, based in_x000a_Unidata and that is university/university-like._x000a_"/>
    <x v="1"/>
    <s v="FGA, NSF"/>
    <x v="0"/>
    <x v="5"/>
    <s v="funded primarily by the National Science Foundation, all access is membership based"/>
    <x v="0"/>
    <s v="N/A"/>
    <s v="In addition to the some 160 university institutions that participate in Unidata, we have partners in the U.S. government, U.S. private, foreign university, and  oreign governments."/>
    <s v="UNK"/>
    <x v="1"/>
    <x v="1"/>
    <s v="We promote RAMADDA as a standards-based solution for providing remote, human-interactive and programmatic access to geoscience data.  Sites that use RAMADDA can make their holdings publically accessible, for private use only, or a combination of the two._x000a_Registration is not required to access the data hosted by RAMADDA Data Servers _unless_ the administrator chooses to restrict access to."/>
    <s v="UNK"/>
    <x v="52"/>
    <s v="UNK"/>
    <s v="UNK"/>
    <s v="Y"/>
    <x v="85"/>
    <s v="We also provide remote access to data using the ADDE component of McIDAS.  McIDAS is owned and primarily developed at the Space Science and Engineering Center (SSEC) at the University of Wisconsin at Madison:_x000a__x000a_ http://www.ssec.wisc.edu/mcidas_x000a_ http://www.unidata.ucar.edu/software/mcidas"/>
    <s v="varies by data holding"/>
    <x v="0"/>
    <s v="Our code is freely available by copyrighted.  We use a combination of_x000a_GPL and LGPL licensing."/>
    <s v="Unidata is not a data center. However, through collaborations within the geosciences community, Unidata gains access to data sets which are redistributed either directly or indirectly (through its user community) at no cost, using a variety of data distribution methodologies. To receive data (thus becoming an active participant in our data-sharing community), participants must be affiliated with one of the following: a degree-granting institution, or a not-for-profit institution with an education and/or research mission."/>
    <s v="varies by data set"/>
    <s v="varies by data set"/>
    <s v="wide variety of services"/>
    <s v="http://www.unidata.ucar.edu/data/"/>
    <s v="additional software and collaboration services"/>
    <x v="0"/>
    <s v="see http://www.unidata.ucar.edu/presentations/Rew/netcdf-hdf-final.ppt"/>
    <x v="1"/>
    <s v="For 20 years Unidata has been providing data, tools, and support to enhance Earth-system education and research. In an era of increasing data complexity, accessibility, and multidisciplinary integration, Unidata provides a rich set of services and tools."/>
    <x v="24"/>
    <s v="N/A (looked for, no results)"/>
    <s v="support@unidata.ucar.edu"/>
    <s v="Tom Yoksas"/>
    <s v="support@unidata.ucar.edu"/>
    <m/>
  </r>
  <r>
    <n v="92"/>
    <s v="N/A"/>
    <s v="UNK"/>
    <x v="0"/>
    <s v="R"/>
    <m/>
    <x v="91"/>
    <s v="http://www.treebase.org/"/>
    <x v="1"/>
    <x v="4"/>
    <s v="biology"/>
    <x v="2"/>
    <x v="2"/>
    <x v="1"/>
    <x v="1"/>
    <x v="0"/>
    <x v="1"/>
    <x v="1"/>
    <x v="4"/>
    <x v="2"/>
    <s v="relational database of phylogenetic information, main function is to store published phylogenetic trees and data matrices_x000a__x000a_    *  to locate information on the phylogeny of particular groups of interest._x000a_    * to obtain datasets for studies of character evolution, including general patterns across many groups, such as patterns of homoplasy._x000a_    * in studies of biogeography -- to retrieve trees with representatives in particular geographical areas._x000a_    * in studies of coevolution -- to retrieve information on host and parasite phylogenies._x000a_    * in studies of congruence and combination of data -- to retrieve all molecular and morphological phylogenies for particular groups._x000a_    * in studies of phylogenetic methods -- to retrieve all parsimony or maximum likelihood reconstructions, for example, or to download datasets of various sorts to test methods._x000a_    * to link together trees of particular groups into more inclusive phylogenies._x000a_    * to discover understudied groups -- a resource for students, funding agencies, etc._x000a_    * to retrieve phylogenetic information for use in conservation biology and the management of natural resources._x000a_"/>
    <s v="TreeBASE is a relational database of phylogenetic information hosted by the Yale Peabody Museum. In previous years the database has been hosted by University at Buffalo, Harvard University Herbaria,  Leiden University EEW, and the University of California, Davis. TreeBASE stores phylogenetic trees and the data matrices used to generate them from published research papers. We encourage biologists to submit  phylogenetic data that are either published or in press, especially if these data were not fully presented in the publication due to space limitations. TreeBASE accepts all types of phylogenetic data (e.g., trees of species, trees of populations, trees of genes) representing all biotic taxa. For more information, see an introduction  to TreeBASE, information on searching, the database schema, and a graphic presentation of the web site's internal structure. Also, check out some ideas on why  you might want to use TreeBASE._x000a__x000a_TreeBASE is now a participant in CIPRes , the NSF-sponsored Cyberinfrastructure for Phylogenetic Research project. As such, it is being redesigned from the ground up through collaborative research among Computer Scientists, Biologists, and Programmers. Presently TreeBASE is being mirrored at the San Diego Supercomputer Center at UCSD. Eventually, the redesigned, new and improved CIPRes version of TreeBASE will take over. In the meantime, please send us suggestions of what kinds of features or functions would you like designed into the new database? Are there new or unusual data types , queries, and functions that are not already offered by the current version of TreeBASE? Please send your suggestions here (but replace the &quot; at &quot; in the address with &quot;@&quot;)._x000a__x000a_The WWW implementation of TreeBASE requires a forms-capable and frames-capable browser. We would be very grateful for any feedback on TreeBASE, including suggestions for improvement. In particular, if you encounter any errors please let us know."/>
    <x v="3"/>
    <s v="TreeBASE is now a participant in CIPRes , the NSF-sponsored Cyberinfrastructure for Phylogenetic Research project. As such, it is being redesigned from the ground up through collaborative research among Computer Scientists, Biologists, and Programmers. Presently TreeBASE is being mirrored at the San Diego Supercomputer Center at UCSD."/>
    <x v="0"/>
    <s v="FGA, NSF"/>
    <x v="0"/>
    <x v="5"/>
    <s v="funded by NSF through CIPRES"/>
    <x v="0"/>
    <s v="N/A"/>
    <s v="see CIPRES partners?"/>
    <s v="http://www.treebase.org/treebase/contact.html"/>
    <x v="1"/>
    <x v="0"/>
    <s v="http://www.treebase.org/treebase/submission.html"/>
    <s v="The following requirements must be met for TreeBASE to accept a submission:_x000a__x000a_   1. The paper must be published in a peer-reviewed journal or book. Data for manuscripts that are &quot;accepted with minor revision,&quot; &quot;accepted,&quot; or &quot;in press&quot; can be included in TreeBASE. Data for manuscripts that are &quot;submitted&quot; or &quot;in preparation&quot; must not move beyond the initial stage of TreeBASE submission._x000a_   2. The names of all authors listed with the paper must be included._x000a_   3. At least one data matrix must be included._x000a_   4. At least one tree must result from an analysis of one or more data matrices. In principle we do not accept matrices that were not analyzed to produce a tree; nor do we accept a tree for which the matrix used to produce it is missing._x000a_   5. Normally the trees should be limited to those that were published as figures in the manuscript. However, a set of trees that were used to produce a published consensus tree is also acceptable (within reason). If a tree is not published in a figure but its existence is discussed in the text then it is also, in principle, acceptable._x000a_   6. Only matrices and trees listed with an analysis will be included in the submission. A tree may be listed with only one analysis, but a matrix can be listed with more than one analysis._x000a_"/>
    <x v="53"/>
    <s v="website, email"/>
    <s v="UNK"/>
    <s v="Y"/>
    <x v="86"/>
    <s v="www"/>
    <s v="UNK"/>
    <x v="0"/>
    <s v="N/A"/>
    <s v="UNK"/>
    <s v="UNK"/>
    <s v="UNK"/>
    <s v="data conversion to NEXUS format"/>
    <s v="some at http://www.treebase.org/treebase/submit.html"/>
    <s v="various through CIPRES?"/>
    <x v="1"/>
    <s v="N/A"/>
    <x v="0"/>
    <s v="TreeBASE is a relational database of phylogenetic information hosted by the Yale Peabody Museum. In previous years the database has been hosted by University at Buffalo, Harvard University Herbaria,  Leiden University EEW, and the University of California, Davis. TreeBASE stores phylogenetic trees and the data matrices used to generate them from published research papers. We encourage biologists to submit  phylogenetic data that are either published or in press, especially if these data were not fully presented in the publication due to space limitations. TreeBASE accepts all types of phylogenetic data (e.g., trees of species, trees of populations, trees of genes) representing all biotic taxa. For more information, see an introduction  to TreeBASE, information on searching, the database schema, and a graphic presentation of the web site's internal structure. Also, check out some ideas on why  you might want to use TreeBASE."/>
    <x v="6"/>
    <s v="http://130.132.27.193/cgi-bin/stats.pl"/>
    <s v="mmiller@sdsc.edu"/>
    <s v="Val Tannen"/>
    <s v="val@cis.upenn.edu"/>
    <s v="Mark Miller"/>
  </r>
  <r>
    <n v="93"/>
    <s v="N/A"/>
    <s v="OK"/>
    <x v="1"/>
    <s v="Y"/>
    <s v="D"/>
    <x v="92"/>
    <s v="http://ecoforecast.coral.noaa.gov "/>
    <x v="1"/>
    <x v="2"/>
    <s v="earth"/>
    <x v="0"/>
    <x v="2"/>
    <x v="0"/>
    <x v="0"/>
    <x v="1"/>
    <x v="0"/>
    <x v="0"/>
    <x v="0"/>
    <x v="0"/>
    <s v="real-time or recent data relating to coral reefs"/>
    <s v="Integrating and inferencing near real-time coral reef data for coral researchers, Marine Protected Area personnel, and the public._x000a_"/>
    <x v="0"/>
    <s v="The ICON Program is another Coral Health and Monitoring Program  (CHAMP) Project, supported by  NOAA's  Coral Reef Conservation Program , the  High-Performance Computing and Communications Office, and operating at the Atlantic Oceanographic and Meteorological Laboratory "/>
    <x v="0"/>
    <s v="FGA, NOAA"/>
    <x v="1"/>
    <x v="6"/>
    <s v="funded by NOAA"/>
    <x v="0"/>
    <s v="N/A"/>
    <s v="NOAA Research, National Environmental Satellite, Data and Information Service, National Marine Fisheries Service, National Ocean Service  National Aeronautics and Space Administration, Australian Institute of Marine Science, Florida Institute of Oceanography  Central Caribbean Marine Institute, University of California at Santa Cruz, University of Puerto Rico, Shoals Marine Laboratory  United States Geological Survey, Rosenstiel School of Marine and Atmospheric Science, University of South Florida, University of the Virgin Islands"/>
    <s v="http://ecoforecast.coral.noaa.gov/help?sid=0&amp;station=MBJM1&amp;page=home"/>
    <x v="1"/>
    <x v="0"/>
    <s v="Via password-protected entry forms, from partners and collaborators."/>
    <s v="See above."/>
    <x v="54"/>
    <s v="Direct text entry."/>
    <s v="UNK"/>
    <s v="Y"/>
    <x v="87"/>
    <s v="web, FTP"/>
    <s v="FPD"/>
    <x v="0"/>
    <s v="N/A"/>
    <s v="public domain"/>
    <s v="(Shown in all Web-query result pages.) DISCLAIMER: These meteorological and oceanographic data are PRELIMINARY and have not been screened or quality-controlled for accuracy. NOAA can not be held liable for use of these data in any manner other than for the perusal of preliminary oceanographic data in scientific research on coral reefs. For ICON in situ data used in research or other publications, please credit the NOAA AOML Integrated Coral Observing Program (ICON/CREWS), Dr. J. C. Hendee, Principal Investigator."/>
    <s v="Yes, see Disclaimer under &quot;Restrictions&quot; above."/>
    <s v="Access to grey (non-peer reviewed) literature, teaching resouurces, and other inforation about monitored sites: http://www.coral.noaa.gov/cleo"/>
    <s v="UNK"/>
    <s v="Yes, see above."/>
    <x v="0"/>
    <s v="Details available both here http://coris.noaa.gov, and here http://www.ndbc.noaa.gov."/>
    <x v="1"/>
    <s v="http://www.coralreef.gov/"/>
    <x v="12"/>
    <s v="Yes, but only available internal to NOAA."/>
    <s v="webmaster@coral.aoml.noaa.gov"/>
    <s v="Lew Gramer"/>
    <s v="Lew.Gramer@noaa.gov"/>
    <s v="Dr. James C. Hendee, Principal Investigator: Jim.Hendee@noaa.gov"/>
  </r>
  <r>
    <n v="94"/>
    <s v="N/A"/>
    <s v="OK"/>
    <x v="1"/>
    <s v="Y"/>
    <s v="T"/>
    <x v="93"/>
    <s v="http://www.informatics.jax.org/ "/>
    <x v="1"/>
    <x v="4"/>
    <s v="biology"/>
    <x v="0"/>
    <x v="2"/>
    <x v="1"/>
    <x v="1"/>
    <x v="1"/>
    <x v="1"/>
    <x v="0"/>
    <x v="2"/>
    <x v="0"/>
    <s v="international database resource for the laboratory mouse, providing integrated genetic, genomic, and biological data_x000a__x000a_MGD is updated on a daily basis by biologists on our curatorial staff who scan the current scientific literature, extract relevant data, and enter it in MGD. Increasingly, MGD acquires data through large scale electronic transfer. Such data include mouse physical mapping data downloaded from MIT, data generated by the collaborative efforts of WashU, the IMAGE consortium, ATCC, and Mouse Genome Informatics. The data interface is intended to be flexible and comprehensive so that each view of particular records in MGD provides links to any related data throughout MGD and, where possible, to other databases on the Internet._x000a__x000a_MGD contains the following kinds of information:_x000a__x000a_    * Gene, DNA marker, QTL and Cytogenetic marker descriptions_x000a_    * Mouse genetic phenotypes, genetic interrelationships, and polymorphic loci_x000a_    * Polymorphic loci related to specified strains_x000a_    * SNPs and other sequence polymorphisms_x000a_    * Mammalian orthology data_x000a_    * Sequence data_x000a_    * Molecular probes and clones (probes, clones, primers and YACs)_x000a_    * Genetic and physical mapping data_x000a_    * Human disease data (OMIM)_x000a_    * Information on inbred strains (M. Festing's listing)_x000a_    * References supporting all data in MGD_x000a_"/>
    <s v="MGI is the international database resource for the laboratory mouse, providing integrated genetic, genomic, and biological data to facilitate the study of human health and disease. The projects contributing to this resource are:_x000a__x000a_Mouse Genome Database (MGD) Project_x000a_    MGD includes data on gene characterization, nomenclature, mapping, gene homologies among mammals, sequence links, phenotypes, allelic variants and mutants, and strain data. See About MGD._x000a__x000a_Gene Expression Database (GXD) Project_x000a_    GXD integrates different types of gene expression information from the mouse and provides a searchable index of published experiments on endogenous gene expression during development. See Gene Expression Database (GXD) and About the Gene Expression Database (GXD)._x000a_Mouse Tumor Biology (MTB) Database Project_x000a_    MTB integrates data on the frequency, incidence, genetics, and pathology of neoplastic disorders, emphasizing data on tumors that develop characteristically in different genetically defined strains of mice. See Welcome to the Mouse Tumor Biology (MTB) Database and Mouse Tumor Biology Database User Help Reference._x000a_Gene Ontology (GO) Project at MGI_x000a_    The Mouse Genome Informatics group is a founding member of the Gene Ontology Consortium (www.geneontology.org). MGI fully incorporates the GO in the database and provides a GO browser. See Functional Annotation using the Gene Ontology (GO) and The Gene Ontology (GO) Project._x000a_MouseCyc Project at MGI_x000a_    The MouseCyc database focuses on Mus musculus metabolism and includes cell level processes such as biosynthesis, degradation, energy production, and detoxification. It is part of the BioCyc (http://www.biocyc.org/) collection of pathway databases created at SRI International. Pathway information in MouseCyc is integrated with MGI data. See Mouse Cyc - Biochemical Pathways._x000a_MGI is the international database resource for the laboratory mouse, providing integrated genetic, genomic, and biological data to facilitate the study of human health and disease. The projects contributing to this resource are:_x000a__x000a_Mouse Genome Database (MGD) Project_x000a_    MGD includes data on gene characterization, nomenclature, mapping, gene homologies among mammals, sequence links, phenotypes, allelic variants and mutants, and strain data. See About MGD._x000a__x000a_Gene Expression Database (GXD) Project_x000a_    GXD integrates different types of gene expression information from the mouse and provides a searchable index of published experiments on endogenous gene expression during development. See Gene Expression Database (GXD) and About the Gene Expression Database (GXD)._x000a_Mouse Tumor Biology (MTB) Database Project_x000a_    MTB integrates data on the frequency, incidence, genetics, and pathology of neoplastic disorders, emphasizing data on tumors that develop characteristically in different genetically defined strains of mice. See Welcome to the Mouse Tumor Biology (MTB) Database and Mouse Tumor Biology Database User Help Reference._x000a_Gene Ontology (GO) Project at MGI_x000a_    The Mouse Genome Informatics group is a founding member of the Gene Ontology Consortium (www.geneontology.org). MGI fully incorporates the GO in the database and provides a GO browser. See Functional Annotation using the Gene Ontology (GO) and The Gene Ontology (GO) Project._x000a_MouseCyc Project at MGI_x000a_    The MouseCyc database focuses on Mus musculus metabolism and includes cell level processes such as biosynthesis, degradation, energy production, and detoxification. It is part of the BioCyc (http://www.biocyc.org/) collection of pathway databases created at SRI International. Pathway information in MouseCyc is integrated with MGI data. See Mouse Cyc - Biochemical Pathways. _x000a_MGI is the international database resource for the laboratory mouse, providing integrated genetic, genomic, and biological data to facilitate the study of human health and disease. The projects contributing to this resource are:_x000a__x000a_Mouse Genome Database (MGD) Project_x000a_    MGD includes data on gene characterization, nomenclature, mapping, gene homologies among mammals, sequence links, phenotypes, allelic variants and mutants, and strain data. See About MGD._x000a__x000a_Gene Expression Database (GXD) Project_x000a_    GXD integrates different types of gene expression information from the mouse and provides a searchable index of published experiments on endogenous gene expression during development. See Gene Expression Database (GXD) and About the Gene Expression Database (GXD)._x000a_Mouse Tumor Biology (MTB) Database Project_x000a_    MTB integrates data on the frequency, incidence, genetics, and pathology of neoplastic disorders, emphasizing data on tumors that develop characteristically in different genetically defined strains of mice. See Welcome to the Mouse Tumor Biology (MTB) Database and Mouse Tumor Biology Database User Help Reference._x000a_Gene Ontology (GO) Project at MGI_x000a_    The Mouse Genome Informatics group is a founding member of the Gene Ontology Consortium (www.geneontology.org). MGI fully incorporates the GO in the database and provides a GO browser. See Functional Annotation using the Gene Ontology (GO) and The Gene Ontology (GO) Project._x000a_MouseCyc Project at MGI_x000a_    The MouseCyc database focuses on Mus musculus metabolism and includes cell level processes such as biosynthesis, degradation, energy production, and detoxification. It is part of the BioCyc (http://www.biocyc.org/) collection of pathway databases created at SRI International. Pathway information in MouseCyc is integrated with MGI data. See Mouse Cyc - Biochemical Pathways. "/>
    <x v="3"/>
    <s v="Based at the Jackson Laboratory"/>
    <x v="0"/>
    <s v="FGA, NIH"/>
    <x v="0"/>
    <x v="5"/>
    <s v="funded by NIH grant(s), see http://www.informatics.jax.org/mgihome/other/mgi_funding.shtml"/>
    <x v="0"/>
    <s v="N/A"/>
    <s v="http://www.informatics.jax.org/mgihome/other/collab_and_acknow.shtml#collab"/>
    <s v="The MGD co-PIs are Martin Ringwald, Associate Professor; Judith A. Blake, Associate Professor; Carol Bult, Associate Professor; James A. Kadin, Senior Research Scientist; and Joel E. Richardson, Senior Research Scientist._x000a__x000a_http://www.informatics.jax.org/mgihome/other/mgi_people.shtml"/>
    <x v="1"/>
    <x v="0"/>
    <s v="Online forms available for submission, vary by type of data submitted:  http://www.informatics.jax.org/submit.shtml"/>
    <s v="http://www.informatics.jax.org/mgihome/GXD/GEN/gxd_submission_guidelines.shtml_x000a_ _x000a_Please see also:_x000a_ _x000a_http://www.informatics.jax.org/submit.shtml_x000a_ _x000a_and_x000a_ _x000a_ftp://ftp.informatics.jax.org/pub/datasets/index.html"/>
    <x v="55"/>
    <s v="email, FTP, CD"/>
    <s v="N/A"/>
    <s v="Y"/>
    <x v="88"/>
    <s v="web, FTP"/>
    <s v="FPD, http://www.informatics.jax.org/mgihome/other/copyright.shtml_x000a_ _x000a_&quot;This software and data are provided to enhance knowledge and encourage progress in the scientific community and are to be used only for research and educational purposes. Any reproduction or use for commercial purpose is prohibited without the prior express written permission of the Jackson Laboratory.&quot;_x000a_ "/>
    <x v="0"/>
    <s v="N/A"/>
    <s v="http://www.informatics.jax.org/mgihome/other/copyright.shtml_x000a_ _x000a_&quot;This software and data are provided to enhance knowledge and encourage progress in the scientific community and are to be used only for research and educational purposes. Any reproduction or use for commercial purpose is prohibited without the prior express written permission of the Jackson Laboratory.&quot;_x000a_ "/>
    <s v="http://www.informatics.jax.org/mgihome/other/copyright.shtml_x000a_ _x000a_&quot;This software and data are provided to enhance knowledge and encourage progress in the scientific community and are to be used only for research and educational purposes. Any reproduction or use for commercial purpose is prohibited without the prior express written permission of the Jackson Laboratory.&quot;_x000a_ "/>
    <s v="http://www.informatics.jax.org/mgihome/other/citation.shtml"/>
    <s v="In addition to flat files available via ftp, MGI grants public SQL accounts, enabling users to query the database directly. Custom SQL reports are prepared by MGI staff on request through MGI User Support. The MGI Web Service provides programmatic access to select portions of the database. Please see:_x000a_ _x000a_http://www.informatics.jax.org/mgihome/other/web_service.shtml_x000a_ "/>
    <s v="UNK"/>
    <s v="MGI provides access to online educational resources, including five electronic books and a glossary. Please see:_x000a_ _x000a_http://www.informatics.jax.org/resources.shtml#books"/>
    <x v="1"/>
    <s v="N/A"/>
    <x v="1"/>
    <s v="http://www.informatics.jax.org/mgihome/other/mgicron.shtml"/>
    <x v="5"/>
    <s v="MGI captures data on use, but does not make this publicly available."/>
    <s v="mgi-help@informatics.jax.org_x000a_ _x000a_http://www.informatics.jax.org/mgihome/support/mgi_inbox.shtml"/>
    <s v="Paul Szauter"/>
    <s v="mgi-help@informatics.jax.org"/>
    <m/>
  </r>
  <r>
    <n v="95"/>
    <s v="N/A"/>
    <s v="OK"/>
    <x v="1"/>
    <s v="Y"/>
    <s v="call"/>
    <x v="94"/>
    <s v="http://www.bugwood.org/"/>
    <x v="1"/>
    <x v="1"/>
    <s v="biology"/>
    <x v="2"/>
    <x v="2"/>
    <x v="1"/>
    <x v="2"/>
    <x v="0"/>
    <x v="1"/>
    <x v="0"/>
    <x v="3"/>
    <x v="2"/>
    <s v="quality photographs of forest insects and disease organisms to use in information technology applications_x000a__x000a_The overall objective of Invasive.org is: to provide an accessible and easily used archive of high quality images related to invasive and exotic species, with particular emphasis on educational applications._x000a__x000a_In most cases, the images found in this system were taken by and loaned to us by photographers other than ourselves. Most are in the realm of public sector images. The photographs are in this system to be used!_x000a__x000a_We have strived to provide accurate and correct identifications, taxonomy and descriptions. However, we recognize that invariably errors will occur and urge you, the user, to be the final quality control option. If you locate errors, correct them on your materials and please notify us of "/>
    <s v="Invasive.org has been under development for a number of years, and is the result of the efforts of a large number of people. In the mid-1990's we recognized a need for quality photographs of forest insects and disease organisms to use in information technology applications._x000a__x000a_The overall objective of Invasive.org is: to provide an accessible and easily used archive of high quality images related to invasive and exotic species, with particular emphasis on educational applications._x000a__x000a_In most cases, the images found in this system were taken by and loaned to us by photographers other than ourselves. Most are in the realm of public sector images. The photographs are in this system to be used!_x000a__x000a_We have strived to provide accurate and correct identifications, taxonomy and descriptions. However, we recognize that invariably errors will occur and urge you, the user, to be the final quality control option. If you locate errors, correct them on your materials and please notify us of them so that we can correct them in Invasive.org as well. "/>
    <x v="3"/>
    <s v="The Bugwood Network is a joint project of the USDA Forest Service and USDA APHIS PPQ._x000a_The University of Georgia - Warnell School of Forestry and Natural Resources and_x000a_College of Agricultural and Environmental Sciences - Dept. of Entomology"/>
    <x v="1"/>
    <s v="FGA, US Forest Service, SGA, D, Societies, University, Corporation"/>
    <x v="0"/>
    <x v="24"/>
    <s v="supported by APHIS, US Forest Service and CSREES  _x000a_In 2000, three USDA Forest Service Forest Health Protection units-the Forest Health Technology Enterprise Team, the Southern Region and the Washington Office-jointly funded a two year project to develop a web-based version of the archive."/>
    <x v="1"/>
    <s v="membership obtained to provide feedback to supporters for ongoing support"/>
    <s v="http://www.forestryimages.org/about/cooperators.cfm"/>
    <s v="http://www.invasive.org/support/contactus.cfm"/>
    <x v="1"/>
    <x v="2"/>
    <s v="see details on excel submission form at http://wiki.bugwood.org/BugwoodIDS:FAQ"/>
    <s v="http://wiki.bugwood.org/BugwoodIDS:FAQ#What_information_should_I_send.3F"/>
    <x v="56"/>
    <s v="web form, CD/DVD, flash, portable"/>
    <s v="for commercial use, as specified by submitter?"/>
    <s v="Y"/>
    <x v="89"/>
    <s v="web form, CD/DVD"/>
    <s v="http://www.invasive.org/about/imageusage.cfm"/>
    <x v="0"/>
    <s v="act as a repository, fees map apply for commercial use"/>
    <s v="http://www.forestryimages.org/about/imageusage.cfm"/>
    <s v="http://www.forestryimages.org/about/imageusage.cfm"/>
    <s v="http://www.forestryimages.org/about/imageusage.cfm"/>
    <s v="google maps integration, import and export tools"/>
    <s v="web services are available upon request"/>
    <s v="pulication preparation"/>
    <x v="1"/>
    <s v="N/A"/>
    <x v="1"/>
    <s v="http://www.bugwood.org/ForestryImagesBook.pdf"/>
    <x v="5"/>
    <s v="http://www.forestryimages.org/stats/stats.cfm"/>
    <s v="laforest@uga.edu"/>
    <s v="Joseph LaForest"/>
    <s v="laforest@uga.edu"/>
    <m/>
  </r>
  <r>
    <n v="96"/>
    <s v="N/A"/>
    <s v="OK"/>
    <x v="1"/>
    <s v="Y"/>
    <s v="call"/>
    <x v="95"/>
    <s v="http://www.forestryimages.org/ "/>
    <x v="1"/>
    <x v="1"/>
    <s v="biology"/>
    <x v="2"/>
    <x v="2"/>
    <x v="1"/>
    <x v="2"/>
    <x v="0"/>
    <x v="1"/>
    <x v="0"/>
    <x v="3"/>
    <x v="2"/>
    <s v="Forest Health, Natural Resources &amp; Silviculture Images"/>
    <s v="The Source for Forest Health, Natural Resources &amp; Silviculture Images.A joint project of the University of Georgia and the USDA Forest Service. Project Coordinators: Keith Douce, David Moorhead &amp; Charles Bargeron."/>
    <x v="3"/>
    <s v="Forestry images is a joint project of the USDA Forest Service and USDA APHIS PPQ._x000a_The University of Georgia - Warnell School of Forestry and Natural Resources and_x000a_College of Agricultural and Environmental Sciences - Dept. of Entomology"/>
    <x v="1"/>
    <s v="FGA, USDA Forest Service C-A, grants"/>
    <x v="0"/>
    <x v="25"/>
    <s v="Funding for Forestry Images has continued with cooperative agreements between the USDA Forest Service Forest Health Protection Units and the University of Georgia._x000a_Specific applications and web interfaces focused on invasive species and agricultural_x000a_IPM have been developed through cooperative agreements with USDA APHIS PPQ,_x000a_USDA CSREES, and the National Science Foundation’s Center for Integrated Pest_x000a_Management."/>
    <x v="1"/>
    <s v="membership obtained to provide feedback to supporters for ongoing support"/>
    <s v="http://www.forestryimages.org/about/cooperators.cfm"/>
    <s v="http://www.invasive.org/support/contactus.cfm"/>
    <x v="1"/>
    <x v="2"/>
    <s v="see details on excel submission form at http://wiki.bugwood.org/BugwoodIDS:FAQ"/>
    <s v="http://wiki.bugwood.org/BugwoodIDS:FAQ#What_information_should_I_send.3F"/>
    <x v="57"/>
    <s v="web form, CD/DVD"/>
    <s v="for commercial use, as specified by submitter?"/>
    <s v="Y"/>
    <x v="89"/>
    <s v="web form, CD/DVD"/>
    <s v="http://www.invasive.org/about/imageusage.cfm"/>
    <x v="0"/>
    <s v="act as a repository, fees map apply for commercial use"/>
    <s v="http://www.forestryimages.org/about/imageusage.cfm"/>
    <s v="http://www.forestryimages.org/about/imageusage.cfm"/>
    <s v="http://www.forestryimages.org/about/imageusage.cfm"/>
    <s v="expedited permitting usda mapping services"/>
    <s v="web services are available upon request"/>
    <s v="pulication preparation"/>
    <x v="1"/>
    <s v="N/A"/>
    <x v="0"/>
    <s v="http://www.bugwood.org/ForestryImagesBook.pdf"/>
    <x v="15"/>
    <s v="http://www.forestryimages.org/stats/stats.cfm"/>
    <s v="laforest@uga.edu"/>
    <s v="Joseph LaForest"/>
    <s v="laforest@uga.edu"/>
    <m/>
  </r>
  <r>
    <n v="97"/>
    <s v="N/A"/>
    <s v="UNK"/>
    <x v="0"/>
    <s v="R"/>
    <m/>
    <x v="96"/>
    <s v="http://www.lternet.edu/ "/>
    <x v="1"/>
    <x v="4"/>
    <s v="biology"/>
    <x v="0"/>
    <x v="0"/>
    <x v="1"/>
    <x v="2"/>
    <x v="1"/>
    <x v="1"/>
    <x v="0"/>
    <x v="3"/>
    <x v="0"/>
    <s v="ecological processes over long temporal and broad spatial scales"/>
    <s v="LTER Network:_x000a_    *  The Long Term Ecological Research (LTER) Network is a collaborative effort involving more than 1800 scientists and students investigating ecological processes over long temporal and broad spatial scales._x000a_    * The Network promotes synthesis and comparative research across sites and ecosystems and among other related national and international research programs._x000a_    * The National Science Foundation established the LTER program in 1980 to support research on long-term ecological phenomena in the United States._x000a_    * The 26 LTER Sites represent diverse ecosystems and research emphases_x000a_    * The LTER Network Office coordinates communication, network publications, and research-planning activities._x000a__x000a_Twenty-six research sites constitute the LTER Network at present. The Network includes a wide range of ecosystem types spanning broad ranges of environmental conditions and human domination of the landscape. The geographic distribution of sites ranges from Alaska to Antarctica and from the Caribbean to French Polynesia and includes agricultural lands, alpine tundra, barrier islands, coastal lagoons, cold and hot deserts, coral reefs, estuaries, forests, freshwater wetlands, grasslands, kelp forests, lakes, open ocean, savannas, streams, and urban landscapes. Each site develops individual research programs in five core areas:_x000a__x000a_   1. Pattern and control of primary production;_x000a_   2. Spatial and temporal distribution of populations selected to represent trophic structure;_x000a_   3. Pattern and control of organic matter accumulation in surface layers and sediments;_x000a_   4. Patterns of inorganic inputs and movements of nutrients through soils, groundwater and surface waters;_x000a_   5. Patterns and frequency of site disturbances._x000a__x000a__x000a__x000a_    * The Long Term Ecological Research (LTER) Network is a collaborative effort involving more than 1800 scientists and students investigating ecological processes over long temporal and broad spatial scales._x000a_    * The Network promotes synthesis and comparative research across sites and ecosystems and among other related national and international research programs._x000a_    * The National Science Foundation established the LTER program in 1980 to support research on long-term ecological phenomena in the United States._x000a_    * The 26 LTER Sites represent diverse ecosystems and research emphases_x000a_    * The LTER Network Office coordinates communication, network publications, and research-planning activities._x000a_"/>
    <x v="2"/>
    <s v="Twenty-six research sites constitute the LTER Network at present."/>
    <x v="1"/>
    <s v="FGA, NSF"/>
    <x v="0"/>
    <x v="21"/>
    <s v="This material is based upon work supported by the National Science Foundation under Cooperative Agreement #DEB-0236154."/>
    <x v="1"/>
    <s v="member sites"/>
    <s v="UNK other than member sites"/>
    <s v="The Network is governed by an elected Chair (presently Phil Robertson) and an Executive Board comprised of nine rotating site representatives and one member selected to provide expertise on information management. Eight Standing Committees (Climate, Education, Graduate Students, Information Management, International, Network Information System, Publications, and Social Science) support and inform the governance process. A Network Office, funded separately by the National Science Foundation, facilitates research, education, information management, and governance activities._x000a__x000a_http://www.lternet.edu/contact/contactus.html_x000a__x000a_The Science Council, with a representative from each site, establishes the scientific direction and vision of the LTER Network. The Science Council reserves ultimate authority for decisions affecting the Network, The Network research agenda is supported by a coordinated program of information management that involves data managers from each site, common metadata standards, and a centralized information architecture that provides access to site data. "/>
    <x v="0"/>
    <x v="0"/>
    <s v="UNK"/>
    <s v="UNK"/>
    <x v="52"/>
    <s v="UNK"/>
    <s v="UNK"/>
    <s v="Y"/>
    <x v="90"/>
    <s v="website"/>
    <s v="http://www.lternet.edu/data/netpolicy.html"/>
    <x v="0"/>
    <s v="N/A"/>
    <s v="varies by dataset"/>
    <s v="varies by dataset"/>
    <s v="varies by dataset"/>
    <s v="UNK"/>
    <s v="UNK"/>
    <s v="UNK"/>
    <x v="1"/>
    <s v="N/A"/>
    <x v="1"/>
    <s v="http://www.lternet.edu/about/history.html"/>
    <x v="33"/>
    <s v="not quite: http://intranet.lternet.edu/sites/site_char.html"/>
    <s v="wmichene@lternet.edu"/>
    <s v="William Michener"/>
    <m/>
    <m/>
  </r>
  <r>
    <n v="98"/>
    <s v="N/A"/>
    <s v="OK"/>
    <x v="1"/>
    <s v="Y"/>
    <s v="D"/>
    <x v="97"/>
    <s v="http://www.pangaea.de/ "/>
    <x v="1"/>
    <x v="7"/>
    <s v="earth"/>
    <x v="0"/>
    <x v="2"/>
    <x v="1"/>
    <x v="1"/>
    <x v="1"/>
    <x v="1"/>
    <x v="0"/>
    <x v="5"/>
    <x v="0"/>
    <s v="archiving, publishing and distributing georeferenced data from earth system research"/>
    <s v="PANGAEA is an Open Access library aimed at archiving, publishing and distributing data from earth system research. The system guarantees reference and long-term availability of its content through data set citations including persistent identifiers (DOI) and a distribution via search engines, library cataglogs and portals by using international standard formats._x000a__x000a_"/>
    <x v="3"/>
    <s v="The system is hosted by Alfred Wegener Institute for Polar and Marine Research (AWI), 27515 Bremerhaven, Germany at the Center for Marine Environmental Sciences (MARUM), University of Bremen, 28359 Bremen, Germany_x000a__x000a_"/>
    <x v="1"/>
    <s v="IGA"/>
    <x v="0"/>
    <x v="5"/>
    <s v="    * The European Commission, Research_x000a_    * Federal Ministry of Education and Research (BMBF)_x000a_    * Deutsche Forschungsgemeinschaft (DFG)_x000a_    * International Ocean Drilling Program (IODP)_x000a_"/>
    <x v="0"/>
    <s v="N/A"/>
    <s v="from projects"/>
    <s v="System concepts and development   Dr. Michael Diepenbroek_x000a_Data librarian and organisation  Dr. Hannes Grobe_x000a_Web services  Uwe Schindler (Schindlers Software)_x000a_User service, tools and data products  Dr. Rainer Sieger_x000a_Staff of the Computer center at AWI   "/>
    <x v="1"/>
    <x v="0"/>
    <s v="submit data to info@pangaea.de"/>
    <s v="http://wiki.pangaea.de"/>
    <x v="58"/>
    <s v="email"/>
    <s v="on request of the author"/>
    <s v="Y"/>
    <x v="91"/>
    <s v="web site, data warehouse, OAI-PMH for harvesting"/>
    <s v="Open Access, CC-by or CC-by-nc"/>
    <x v="0"/>
    <s v="none"/>
    <s v="see above"/>
    <s v="New data might be under moratorium and password protected. The description of each data set is always visible and includes the principle investigator (PI) to ask for access."/>
    <s v="Datasets can be identified, shared, published and cited by using the data set citation including the Digital Object Identifier (DOI). Data are archived as supplements to publications or as citable data collections. Citations are distributed through the catalog of the German National Library of Science and Technology (TIBORDER)._x000a__x000a_The system is operated in the sense of the Berlin Declaration on Open Access to Knowledge in the Sciences and Humanities which is a follow up to the Budapest Open Access Initiative._x000a__x000a_The policy of data management and archiving follows the Principles and Responsibilities of ICSU World Data Centers and the OECD Principles and Guidelines for Access to Research Data from Public Funding."/>
    <s v="tools for data visualization and processing are provided http://www.pangaea.de/software/"/>
    <s v="search engine (PANGAEA own and Google etc), data ware house, portals (e.g. http://www.oaister.org), library catalogs (e.g.http://tiborder.gbv.de/psi/LNG=EN/DB=2.63/)"/>
    <s v="data publishing through &quot;WDC-MARE Reports&quot;"/>
    <x v="0"/>
    <s v="Pangaea assures preservation by using ISO standards and persistent idenifiers. a policy is underway."/>
    <x v="1"/>
    <s v="http://wiki.pangaea.de/wiki/Diary"/>
    <x v="7"/>
    <s v="UNK"/>
    <s v="info@pangaea.de"/>
    <s v="Dr. Hannes Grobe"/>
    <s v="hgrobe@pangaea.de"/>
    <m/>
  </r>
  <r>
    <n v="99"/>
    <s v="N/A"/>
    <s v="UNK"/>
    <x v="1"/>
    <s v="Y"/>
    <m/>
    <x v="98"/>
    <s v="http://www.mmmp.org/MMMP/"/>
    <x v="1"/>
    <x v="3"/>
    <s v="biology"/>
    <x v="1"/>
    <x v="0"/>
    <x v="0"/>
    <x v="2"/>
    <x v="0"/>
    <x v="1"/>
    <x v="0"/>
    <x v="3"/>
    <x v="1"/>
    <s v="research on melanoma biology and therapy"/>
    <s v="The Melanoma Molecular Map Project (MMMP) is an open access, interactive web-based multidatabase dedicated to the research on melanoma biology and therapy._x000a_The aim of this non-profit project is to create an organized and continuously updated databank collecting the huge and ever growing amount of scientific knowledge on melanoma currently scattered in thousands of articles published in hundreds of Journals._x000a_This objective is pursued by comprehensively collecting and rationally integrating the published data regarding not only the clinical results thus far achieved but also the molecular derangements that make melanoma such a deadly and therapy refractory cancer. Of particular interest are the translational aspects of melanoma research, i.e. the molecular features that might be exploited for the development of molecularly targeted therapies (see Molecularly targeted therapy section in Melanoma: an introduction)._x000a_In the light of the common pathways characterizing many different types of cancer, interesting findings yielded from experiments or clinical studies on tumors other than melanoma can also be of help to foster melanoma research, and thus will be considered for publication in the MMMP website._x000a_Ultimately, the information provided by the MMMP might allow investigators to formulate new mechanistic/therapeutic hypotheses and thus might further stimulate basic, translational and clinical research._x000a_The spirit of the MMMP is that of sharing scientific knowledge on melanoma to make the most of current research and speed up the discovery pace of novel therapeutic strategies. Accordingly, the MMMP mostly relies on the support from individual researchers who submit their scientific contribution either spontaneously or following formal invitation."/>
    <x v="1"/>
    <s v="UNK"/>
    <x v="1"/>
    <s v="http://www.mmmp.org/MMMP/import.mmmp?page=support.mmmp"/>
    <x v="0"/>
    <x v="26"/>
    <s v="http://www.mmmp.org/MMMP/import.mmmp?page=support.mmmp"/>
    <x v="0"/>
    <s v="N/A"/>
    <s v="Thus far there are no partners (just scientific contributors, financial supporters and registered members)"/>
    <s v="1) The MMMP Team coordinates the data input into the databases (direct data input and external data input from researchers/investigators/oncologists from around the world). _x000a_2) The scientific advisory board is in charge of controlling and ensuring the scientific correctness of the website content._x000a_3) The coordinator (Dr. Simone Mocellin, University of Padova, Italy) is responsible for the overall project management. _x000a_"/>
    <x v="1"/>
    <x v="2"/>
    <s v="1) The scientific advisory board controls the scientific correctness of the submitted data_x000a_2) The MMMP Team handles the format of the submitted data as per the website's style _x000a_"/>
    <s v="Email. The contributors can either use the online system or email their contributions in any format that will be handled by the MMMP Team so to meet the website standards/requirements/style."/>
    <x v="59"/>
    <s v="website"/>
    <s v="There is no copyright issue as the only accepted data are already published in peer review scientific Journals: investigators can only input data they have already published and they have to cite the source of the information. All the information available in the MMMP website is freely available to anyone in the world with no limitation whatsoever: the website spirit is to share knowledge without barriers of any kind."/>
    <s v="Y"/>
    <x v="92"/>
    <s v="Anyone can copy any information present in the MMMP databases"/>
    <s v="FPD"/>
    <x v="0"/>
    <s v="N/A"/>
    <s v="no copyright"/>
    <s v="no restrictions "/>
    <s v="None"/>
    <s v="Besides the six databases, the MMMP website provides users with the most exhaustive and updated collection of melanoma-related news currently available on the web for free."/>
    <s v="UNK"/>
    <s v="UNK"/>
    <x v="1"/>
    <s v="UNK"/>
    <x v="0"/>
    <s v="The Melanoma Molecular Map (MMMP) Website (www.mmmp.org) was launched in September 2007. It is an internationally based effort to systematically collect and rationally organize the huge amount of information on melanoma biology and treatment currently scattered in thousands of scientific publications. This is the first time that the scientific community is provided with a free tool to gather all the available scientific information about a single disease. A core of dedicated people (surgical and medical oncologists, basic researchers, biologists, pharmacologists, immunologists and managing editors) called the MMMP Team searches the scientific literature to retrieve the data and input them into one of the six interconnected databases that compose the website. Most importantly, thousands of oncologists/investigators/researchers around the world are contacted (via email) and invited to directly contribute to this project by adding their knowledge to the databases according to the &quot;wiki&quot; spirit: sharing knowledge exponentially increases knowledge. Over the past two years, hundreds of records have been input into the databases by the MMMP Team as well as by individual researchers from all around the world. Moreover, hundreds of investigators have registered, showing their interest in this non-profit initiative for and by the scientific community. Finally, the Scientific Advisory Board has been joined by many of the most expert people in the field of melanoma research, which witnesses how much the scientific community was waiting for such a project."/>
    <x v="38"/>
    <s v="Y, a counter is available on the website"/>
    <s v="mmmpteam@mmmp.org"/>
    <m/>
    <m/>
    <m/>
  </r>
  <r>
    <n v="100"/>
    <s v="N/A"/>
    <s v="UNK"/>
    <x v="0"/>
    <s v="R"/>
    <m/>
    <x v="99"/>
    <s v="http://www.ssec.wisc.edu/mcidas/"/>
    <x v="1"/>
    <x v="2"/>
    <s v="earth"/>
    <x v="2"/>
    <x v="0"/>
    <x v="1"/>
    <x v="2"/>
    <x v="1"/>
    <x v="1"/>
    <x v="0"/>
    <x v="3"/>
    <x v="2"/>
    <s v="sophisticated software packages that perform a wide variety of functions with satellite imagery, observational reports, numerical forecasts, and other geophysical data"/>
    <s v="Welcome to the McIDAS Website. In existence since 1973, McIDAS (Man computer Interactive Data Access System) is a suite of sophisticated software packages that perform a wide variety of functions with satellite imagery, observational reports, numerical forecasts, and other geophysical data. Those functions include displaying, analyzing, interpreting, acquiring and managing the data. [more]_x000a__x000a_This website, administered by McIDAS User Services at the Space Science and Engineering Center (SSEC) of the University of Wisconsin-Madison, has a variety of uses, including:_x000a__x000a_    * information for visitors interested in learning about the McIDAS software packages_x000a_    * access to software, documentation and other information for McIDAS Users' Group members_x000a_    * access to these free software packages: McIDAS-V (a beta version of the successor to McIDAS-X [SSEC's flagship visualization and data analysis software package]), and OpenADDE (a package used to serve geophysical data to client workstations)_x000a_"/>
    <x v="2"/>
    <s v="administered by McIDAS User Services at the Space Science and Engineering Center (SSEC) of the University of Wisconsin-Madison, "/>
    <x v="1"/>
    <s v="Sub"/>
    <x v="1"/>
    <x v="19"/>
    <s v="unclear if funding is primarily from memberships or not, looks like NASA, NOAA and the Navy may provide support for some SSEC projects but not clear about McIDAS"/>
    <x v="1"/>
    <s v="http://www.ssec.wisc.edu/mcidas/policies/mug_fees.html"/>
    <s v="UNK"/>
    <s v="Based within the SSEC at UW-Madison"/>
    <x v="0"/>
    <x v="2"/>
    <s v="N/A"/>
    <s v="N/A"/>
    <x v="0"/>
    <s v="N/A"/>
    <s v="N/A"/>
    <s v="Y"/>
    <x v="93"/>
    <s v="website"/>
    <s v="varies according to membership"/>
    <x v="2"/>
    <s v="http://www.ssec.wisc.edu/mcidas/policies/mug_fees.html"/>
    <s v="conditions of use outlined here: http://www.ssec.wisc.edu/mcidas/policies/mug_policy.html"/>
    <s v="conditions of use outlined here: http://www.ssec.wisc.edu/mcidas/policies/mug_policy.html"/>
    <s v="conditions of use outlined here: http://www.ssec.wisc.edu/mcidas/policies/mug_policy.html"/>
    <s v="UNK"/>
    <s v="UNK"/>
    <s v="UNK"/>
    <x v="1"/>
    <s v="N/A"/>
    <x v="0"/>
    <s v="Welcome to the McIDAS Website. In existence since 1973, McIDAS (Man computer Interactive Data Access System) is a suite of sophisticated software packages that perform a wide variety of functions with satellite imagery, observational reports, numerical forecasts, and other geophysical data. Those functions include displaying, analyzing, interpreting, acquiring and managing the data._x000a__x000a_http://www.ssec.wisc.edu/mcidas/software/about_mcidas.html"/>
    <x v="39"/>
    <s v="not quite: http://www.ssec.wisc.edu/mcidas/misc/log.html"/>
    <s v="http://www.ssec.wisc.edu/contact-form/index.php?name=Schaffer,%20Becky"/>
    <s v="Becky Schaffer"/>
    <m/>
    <m/>
  </r>
  <r>
    <m/>
    <m/>
    <m/>
    <x v="0"/>
    <m/>
    <m/>
    <x v="100"/>
    <m/>
    <x v="2"/>
    <x v="11"/>
    <m/>
    <x v="3"/>
    <x v="3"/>
    <x v="2"/>
    <x v="4"/>
    <x v="3"/>
    <x v="2"/>
    <x v="2"/>
    <x v="9"/>
    <x v="3"/>
    <m/>
    <m/>
    <x v="4"/>
    <m/>
    <x v="2"/>
    <m/>
    <x v="2"/>
    <x v="27"/>
    <m/>
    <x v="2"/>
    <m/>
    <m/>
    <m/>
    <x v="2"/>
    <x v="3"/>
    <m/>
    <m/>
    <x v="60"/>
    <m/>
    <m/>
    <m/>
    <x v="94"/>
    <m/>
    <m/>
    <x v="3"/>
    <m/>
    <m/>
    <m/>
    <m/>
    <m/>
    <m/>
    <m/>
    <x v="2"/>
    <m/>
    <x v="2"/>
    <m/>
    <x v="4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63"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2">
    <field x="26"/>
    <field x="56"/>
  </rowFields>
  <rowItems count="60">
    <i>
      <x/>
    </i>
    <i r="1">
      <x/>
    </i>
    <i r="1">
      <x v="1"/>
    </i>
    <i r="1">
      <x v="4"/>
    </i>
    <i r="1">
      <x v="5"/>
    </i>
    <i r="1">
      <x v="6"/>
    </i>
    <i r="1">
      <x v="9"/>
    </i>
    <i r="1">
      <x v="10"/>
    </i>
    <i r="1">
      <x v="11"/>
    </i>
    <i r="1">
      <x v="12"/>
    </i>
    <i r="1">
      <x v="14"/>
    </i>
    <i r="1">
      <x v="16"/>
    </i>
    <i r="1">
      <x v="19"/>
    </i>
    <i r="1">
      <x v="20"/>
    </i>
    <i r="1">
      <x v="21"/>
    </i>
    <i r="1">
      <x v="22"/>
    </i>
    <i r="1">
      <x v="24"/>
    </i>
    <i r="1">
      <x v="25"/>
    </i>
    <i r="1">
      <x v="26"/>
    </i>
    <i r="1">
      <x v="27"/>
    </i>
    <i r="1">
      <x v="28"/>
    </i>
    <i r="1">
      <x v="29"/>
    </i>
    <i r="1">
      <x v="32"/>
    </i>
    <i r="1">
      <x v="34"/>
    </i>
    <i r="1">
      <x v="36"/>
    </i>
    <i>
      <x v="1"/>
    </i>
    <i r="1">
      <x v="2"/>
    </i>
    <i r="1">
      <x v="3"/>
    </i>
    <i r="1">
      <x v="7"/>
    </i>
    <i r="1">
      <x v="8"/>
    </i>
    <i r="1">
      <x v="9"/>
    </i>
    <i r="1">
      <x v="13"/>
    </i>
    <i r="1">
      <x v="14"/>
    </i>
    <i r="1">
      <x v="15"/>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x v="2"/>
    </i>
    <i r="1">
      <x v="40"/>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10.xml><?xml version="1.0" encoding="utf-8"?>
<pivotTableDefinition xmlns="http://schemas.openxmlformats.org/spreadsheetml/2006/main" name="PivotTable10"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60"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axis="axisRow"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2">
    <field x="13"/>
    <field x="56"/>
  </rowFields>
  <rowItems count="57">
    <i>
      <x/>
    </i>
    <i r="1">
      <x/>
    </i>
    <i r="1">
      <x v="1"/>
    </i>
    <i r="1">
      <x v="2"/>
    </i>
    <i r="1">
      <x v="4"/>
    </i>
    <i r="1">
      <x v="5"/>
    </i>
    <i r="1">
      <x v="7"/>
    </i>
    <i r="1">
      <x v="9"/>
    </i>
    <i r="1">
      <x v="10"/>
    </i>
    <i r="1">
      <x v="11"/>
    </i>
    <i r="1">
      <x v="12"/>
    </i>
    <i r="1">
      <x v="13"/>
    </i>
    <i r="1">
      <x v="14"/>
    </i>
    <i r="1">
      <x v="15"/>
    </i>
    <i r="1">
      <x v="16"/>
    </i>
    <i r="1">
      <x v="17"/>
    </i>
    <i r="1">
      <x v="18"/>
    </i>
    <i r="1">
      <x v="19"/>
    </i>
    <i r="1">
      <x v="20"/>
    </i>
    <i r="1">
      <x v="21"/>
    </i>
    <i r="1">
      <x v="22"/>
    </i>
    <i r="1">
      <x v="24"/>
    </i>
    <i r="1">
      <x v="25"/>
    </i>
    <i r="1">
      <x v="26"/>
    </i>
    <i r="1">
      <x v="27"/>
    </i>
    <i r="1">
      <x v="28"/>
    </i>
    <i r="1">
      <x v="29"/>
    </i>
    <i r="1">
      <x v="30"/>
    </i>
    <i r="1">
      <x v="31"/>
    </i>
    <i r="1">
      <x v="32"/>
    </i>
    <i r="1">
      <x v="33"/>
    </i>
    <i r="1">
      <x v="34"/>
    </i>
    <i r="1">
      <x v="36"/>
    </i>
    <i r="1">
      <x v="37"/>
    </i>
    <i r="1">
      <x v="39"/>
    </i>
    <i>
      <x v="1"/>
    </i>
    <i r="1">
      <x v="3"/>
    </i>
    <i r="1">
      <x v="6"/>
    </i>
    <i r="1">
      <x v="8"/>
    </i>
    <i r="1">
      <x v="9"/>
    </i>
    <i r="1">
      <x v="14"/>
    </i>
    <i r="1">
      <x v="21"/>
    </i>
    <i r="1">
      <x v="22"/>
    </i>
    <i r="1">
      <x v="23"/>
    </i>
    <i r="1">
      <x v="24"/>
    </i>
    <i r="1">
      <x v="26"/>
    </i>
    <i r="1">
      <x v="27"/>
    </i>
    <i r="1">
      <x v="28"/>
    </i>
    <i r="1">
      <x v="29"/>
    </i>
    <i r="1">
      <x v="31"/>
    </i>
    <i r="1">
      <x v="32"/>
    </i>
    <i r="1">
      <x v="35"/>
    </i>
    <i r="1">
      <x v="36"/>
    </i>
    <i r="1">
      <x v="38"/>
    </i>
    <i>
      <x v="2"/>
    </i>
    <i r="1">
      <x v="40"/>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1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chartFormat="15" fieldListSortAscending="1">
  <location ref="A3:B15" firstHeaderRow="1" firstDataRow="1" firstDataCol="1"/>
  <pivotFields count="57">
    <pivotField showAll="0">
      <items count="5">
        <item x="1"/>
        <item x="0"/>
        <item x="2"/>
        <item x="3"/>
        <item t="default"/>
      </items>
    </pivotField>
    <pivotField showAll="0" defaultSubtotal="0"/>
    <pivotField showAll="0" defaultSubtotal="0"/>
    <pivotField showAll="0" defaultSubtotal="0"/>
    <pivotField showAll="0" defaultSubtotal="0"/>
    <pivotField dataField="1" showAll="0"/>
    <pivotField showAll="0"/>
    <pivotField showAll="0"/>
    <pivotField axis="axisRow" showAll="0" sortType="descending" defaultSubtotal="0">
      <items count="12">
        <item x="0"/>
        <item x="4"/>
        <item x="9"/>
        <item x="1"/>
        <item x="2"/>
        <item x="10"/>
        <item x="6"/>
        <item x="3"/>
        <item x="7"/>
        <item x="8"/>
        <item x="5"/>
        <item h="1" x="11"/>
      </items>
      <autoSortScope>
        <pivotArea dataOnly="0" outline="0" fieldPosition="0">
          <references count="1">
            <reference field="4294967294" count="1" selected="0">
              <x v="0"/>
            </reference>
          </references>
        </pivotArea>
      </autoSortScope>
    </pivotField>
    <pivotField showAl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2">
    <i>
      <x v="4"/>
    </i>
    <i>
      <x v="7"/>
    </i>
    <i>
      <x v="1"/>
    </i>
    <i>
      <x/>
    </i>
    <i>
      <x v="8"/>
    </i>
    <i>
      <x v="3"/>
    </i>
    <i>
      <x v="9"/>
    </i>
    <i>
      <x v="10"/>
    </i>
    <i>
      <x v="2"/>
    </i>
    <i>
      <x v="6"/>
    </i>
    <i>
      <x v="5"/>
    </i>
    <i t="grand">
      <x/>
    </i>
  </rowItems>
  <colItems count="1">
    <i/>
  </colItems>
  <dataFields count="1">
    <dataField name="Count of Name" fld="5" subtotal="count" baseField="0" baseItem="0"/>
  </dataFields>
  <chartFormats count="1">
    <chartFormat chart="1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12.xml><?xml version="1.0" encoding="utf-8"?>
<pivotTableDefinition xmlns="http://schemas.openxmlformats.org/spreadsheetml/2006/main" name="PivotTable5"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13"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defaultSubtotal="0"/>
    <pivotField showAll="0"/>
    <pivotField showAll="0"/>
    <pivotField showAll="0"/>
    <pivotField showAll="0"/>
    <pivotField showAll="0"/>
    <pivotField showAll="0"/>
    <pivotField axis="axisRow" showAll="0">
      <items count="12">
        <item x="0"/>
        <item x="2"/>
        <item x="5"/>
        <item m="1" x="10"/>
        <item x="4"/>
        <item x="1"/>
        <item x="8"/>
        <item x="6"/>
        <item x="3"/>
        <item x="7"/>
        <item h="1"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8"/>
  </rowFields>
  <rowItems count="10">
    <i>
      <x/>
    </i>
    <i>
      <x v="1"/>
    </i>
    <i>
      <x v="2"/>
    </i>
    <i>
      <x v="4"/>
    </i>
    <i>
      <x v="5"/>
    </i>
    <i>
      <x v="6"/>
    </i>
    <i>
      <x v="7"/>
    </i>
    <i>
      <x v="8"/>
    </i>
    <i>
      <x v="9"/>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63"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2">
    <field x="24"/>
    <field x="56"/>
  </rowFields>
  <rowItems count="60">
    <i>
      <x/>
    </i>
    <i r="1">
      <x/>
    </i>
    <i r="1">
      <x v="1"/>
    </i>
    <i r="1">
      <x v="4"/>
    </i>
    <i r="1">
      <x v="5"/>
    </i>
    <i r="1">
      <x v="6"/>
    </i>
    <i r="1">
      <x v="9"/>
    </i>
    <i r="1">
      <x v="10"/>
    </i>
    <i r="1">
      <x v="12"/>
    </i>
    <i r="1">
      <x v="14"/>
    </i>
    <i r="1">
      <x v="16"/>
    </i>
    <i r="1">
      <x v="17"/>
    </i>
    <i r="1">
      <x v="18"/>
    </i>
    <i r="1">
      <x v="19"/>
    </i>
    <i r="1">
      <x v="20"/>
    </i>
    <i r="1">
      <x v="21"/>
    </i>
    <i r="1">
      <x v="22"/>
    </i>
    <i r="1">
      <x v="23"/>
    </i>
    <i r="1">
      <x v="24"/>
    </i>
    <i r="1">
      <x v="25"/>
    </i>
    <i r="1">
      <x v="26"/>
    </i>
    <i r="1">
      <x v="27"/>
    </i>
    <i r="1">
      <x v="28"/>
    </i>
    <i r="1">
      <x v="29"/>
    </i>
    <i r="1">
      <x v="30"/>
    </i>
    <i r="1">
      <x v="32"/>
    </i>
    <i r="1">
      <x v="33"/>
    </i>
    <i r="1">
      <x v="34"/>
    </i>
    <i r="1">
      <x v="35"/>
    </i>
    <i r="1">
      <x v="36"/>
    </i>
    <i>
      <x v="1"/>
    </i>
    <i r="1">
      <x v="2"/>
    </i>
    <i r="1">
      <x v="3"/>
    </i>
    <i r="1">
      <x v="7"/>
    </i>
    <i r="1">
      <x v="8"/>
    </i>
    <i r="1">
      <x v="11"/>
    </i>
    <i r="1">
      <x v="13"/>
    </i>
    <i r="1">
      <x v="14"/>
    </i>
    <i r="1">
      <x v="15"/>
    </i>
    <i r="1">
      <x v="17"/>
    </i>
    <i r="1">
      <x v="19"/>
    </i>
    <i r="1">
      <x v="20"/>
    </i>
    <i r="1">
      <x v="22"/>
    </i>
    <i r="1">
      <x v="24"/>
    </i>
    <i r="1">
      <x v="25"/>
    </i>
    <i r="1">
      <x v="26"/>
    </i>
    <i r="1">
      <x v="27"/>
    </i>
    <i r="1">
      <x v="28"/>
    </i>
    <i r="1">
      <x v="29"/>
    </i>
    <i r="1">
      <x v="30"/>
    </i>
    <i r="1">
      <x v="31"/>
    </i>
    <i r="1">
      <x v="32"/>
    </i>
    <i r="1">
      <x v="34"/>
    </i>
    <i r="1">
      <x v="36"/>
    </i>
    <i r="1">
      <x v="37"/>
    </i>
    <i r="1">
      <x v="38"/>
    </i>
    <i r="1">
      <x v="39"/>
    </i>
    <i>
      <x v="2"/>
    </i>
    <i r="1">
      <x v="40"/>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3"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73"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1"/>
        <item x="2"/>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2">
    <field x="19"/>
    <field x="56"/>
  </rowFields>
  <rowItems count="70">
    <i>
      <x/>
    </i>
    <i r="1">
      <x v="1"/>
    </i>
    <i r="1">
      <x v="9"/>
    </i>
    <i r="1">
      <x v="10"/>
    </i>
    <i r="1">
      <x v="17"/>
    </i>
    <i r="1">
      <x v="20"/>
    </i>
    <i r="1">
      <x v="22"/>
    </i>
    <i r="1">
      <x v="25"/>
    </i>
    <i r="1">
      <x v="26"/>
    </i>
    <i r="1">
      <x v="28"/>
    </i>
    <i r="1">
      <x v="29"/>
    </i>
    <i r="1">
      <x v="31"/>
    </i>
    <i r="1">
      <x v="32"/>
    </i>
    <i r="1">
      <x v="34"/>
    </i>
    <i r="1">
      <x v="38"/>
    </i>
    <i>
      <x v="1"/>
    </i>
    <i r="1">
      <x v="6"/>
    </i>
    <i r="1">
      <x v="8"/>
    </i>
    <i r="1">
      <x v="11"/>
    </i>
    <i r="1">
      <x v="14"/>
    </i>
    <i r="1">
      <x v="19"/>
    </i>
    <i r="1">
      <x v="25"/>
    </i>
    <i r="1">
      <x v="26"/>
    </i>
    <i r="1">
      <x v="28"/>
    </i>
    <i r="1">
      <x v="29"/>
    </i>
    <i r="1">
      <x v="30"/>
    </i>
    <i r="1">
      <x v="31"/>
    </i>
    <i r="1">
      <x v="32"/>
    </i>
    <i r="1">
      <x v="33"/>
    </i>
    <i r="1">
      <x v="34"/>
    </i>
    <i r="1">
      <x v="36"/>
    </i>
    <i r="1">
      <x v="37"/>
    </i>
    <i r="1">
      <x v="39"/>
    </i>
    <i>
      <x v="2"/>
    </i>
    <i r="1">
      <x/>
    </i>
    <i r="1">
      <x v="2"/>
    </i>
    <i r="1">
      <x v="3"/>
    </i>
    <i r="1">
      <x v="4"/>
    </i>
    <i r="1">
      <x v="5"/>
    </i>
    <i r="1">
      <x v="6"/>
    </i>
    <i r="1">
      <x v="7"/>
    </i>
    <i r="1">
      <x v="9"/>
    </i>
    <i r="1">
      <x v="12"/>
    </i>
    <i r="1">
      <x v="13"/>
    </i>
    <i r="1">
      <x v="14"/>
    </i>
    <i r="1">
      <x v="15"/>
    </i>
    <i r="1">
      <x v="16"/>
    </i>
    <i r="1">
      <x v="17"/>
    </i>
    <i r="1">
      <x v="18"/>
    </i>
    <i r="1">
      <x v="19"/>
    </i>
    <i r="1">
      <x v="20"/>
    </i>
    <i r="1">
      <x v="21"/>
    </i>
    <i r="1">
      <x v="22"/>
    </i>
    <i r="1">
      <x v="23"/>
    </i>
    <i r="1">
      <x v="24"/>
    </i>
    <i r="1">
      <x v="25"/>
    </i>
    <i r="1">
      <x v="26"/>
    </i>
    <i r="1">
      <x v="27"/>
    </i>
    <i r="1">
      <x v="28"/>
    </i>
    <i r="1">
      <x v="29"/>
    </i>
    <i r="1">
      <x v="30"/>
    </i>
    <i r="1">
      <x v="32"/>
    </i>
    <i r="1">
      <x v="34"/>
    </i>
    <i r="1">
      <x v="35"/>
    </i>
    <i r="1">
      <x v="36"/>
    </i>
    <i r="1">
      <x v="37"/>
    </i>
    <i r="1">
      <x v="39"/>
    </i>
    <i>
      <x v="3"/>
    </i>
    <i r="1">
      <x v="40"/>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PivotTable4"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65"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1"/>
        <item m="1" x="3"/>
        <item x="0"/>
        <item x="2"/>
        <item t="default"/>
      </items>
    </pivotField>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2">
    <field x="52"/>
    <field x="56"/>
  </rowFields>
  <rowItems count="62">
    <i>
      <x/>
    </i>
    <i r="1">
      <x v="6"/>
    </i>
    <i r="1">
      <x v="9"/>
    </i>
    <i r="1">
      <x v="11"/>
    </i>
    <i r="1">
      <x v="14"/>
    </i>
    <i r="1">
      <x v="15"/>
    </i>
    <i r="1">
      <x v="20"/>
    </i>
    <i r="1">
      <x v="21"/>
    </i>
    <i r="1">
      <x v="24"/>
    </i>
    <i r="1">
      <x v="25"/>
    </i>
    <i r="1">
      <x v="26"/>
    </i>
    <i r="1">
      <x v="27"/>
    </i>
    <i r="1">
      <x v="28"/>
    </i>
    <i r="1">
      <x v="29"/>
    </i>
    <i r="1">
      <x v="30"/>
    </i>
    <i r="1">
      <x v="31"/>
    </i>
    <i r="1">
      <x v="32"/>
    </i>
    <i r="1">
      <x v="33"/>
    </i>
    <i r="1">
      <x v="34"/>
    </i>
    <i r="1">
      <x v="36"/>
    </i>
    <i r="1">
      <x v="37"/>
    </i>
    <i r="1">
      <x v="38"/>
    </i>
    <i r="1">
      <x v="39"/>
    </i>
    <i>
      <x v="2"/>
    </i>
    <i r="1">
      <x/>
    </i>
    <i r="1">
      <x v="1"/>
    </i>
    <i r="1">
      <x v="2"/>
    </i>
    <i r="1">
      <x v="3"/>
    </i>
    <i r="1">
      <x v="4"/>
    </i>
    <i r="1">
      <x v="5"/>
    </i>
    <i r="1">
      <x v="6"/>
    </i>
    <i r="1">
      <x v="7"/>
    </i>
    <i r="1">
      <x v="8"/>
    </i>
    <i r="1">
      <x v="9"/>
    </i>
    <i r="1">
      <x v="10"/>
    </i>
    <i r="1">
      <x v="12"/>
    </i>
    <i r="1">
      <x v="13"/>
    </i>
    <i r="1">
      <x v="14"/>
    </i>
    <i r="1">
      <x v="15"/>
    </i>
    <i r="1">
      <x v="16"/>
    </i>
    <i r="1">
      <x v="17"/>
    </i>
    <i r="1">
      <x v="18"/>
    </i>
    <i r="1">
      <x v="19"/>
    </i>
    <i r="1">
      <x v="20"/>
    </i>
    <i r="1">
      <x v="21"/>
    </i>
    <i r="1">
      <x v="22"/>
    </i>
    <i r="1">
      <x v="23"/>
    </i>
    <i r="1">
      <x v="24"/>
    </i>
    <i r="1">
      <x v="26"/>
    </i>
    <i r="1">
      <x v="27"/>
    </i>
    <i r="1">
      <x v="28"/>
    </i>
    <i r="1">
      <x v="29"/>
    </i>
    <i r="1">
      <x v="30"/>
    </i>
    <i r="1">
      <x v="31"/>
    </i>
    <i r="1">
      <x v="32"/>
    </i>
    <i r="1">
      <x v="34"/>
    </i>
    <i r="1">
      <x v="35"/>
    </i>
    <i r="1">
      <x v="36"/>
    </i>
    <i r="1">
      <x v="37"/>
    </i>
    <i>
      <x v="3"/>
    </i>
    <i r="1">
      <x v="40"/>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PivotTable5"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162" firstHeaderRow="1" firstDataRow="1" firstDataCol="1"/>
  <pivotFields count="62">
    <pivotField showAll="0"/>
    <pivotField showAll="0"/>
    <pivotField showAll="0"/>
    <pivotField showAll="0"/>
    <pivotField showAll="0"/>
    <pivotField showAll="0"/>
    <pivotField axis="axisRow" dataField="1" showAll="0">
      <items count="103">
        <item x="30"/>
        <item x="78"/>
        <item x="39"/>
        <item x="85"/>
        <item x="25"/>
        <item x="55"/>
        <item x="29"/>
        <item x="40"/>
        <item x="81"/>
        <item x="7"/>
        <item x="94"/>
        <item x="52"/>
        <item x="41"/>
        <item x="3"/>
        <item x="16"/>
        <item x="28"/>
        <item x="61"/>
        <item x="88"/>
        <item x="51"/>
        <item x="42"/>
        <item x="43"/>
        <item x="19"/>
        <item m="1" x="101"/>
        <item x="75"/>
        <item x="22"/>
        <item x="44"/>
        <item x="47"/>
        <item x="1"/>
        <item x="59"/>
        <item x="71"/>
        <item x="87"/>
        <item x="23"/>
        <item x="70"/>
        <item x="76"/>
        <item x="95"/>
        <item x="8"/>
        <item x="36"/>
        <item x="68"/>
        <item x="62"/>
        <item x="31"/>
        <item x="69"/>
        <item x="80"/>
        <item x="92"/>
        <item x="60"/>
        <item x="38"/>
        <item x="13"/>
        <item x="82"/>
        <item x="9"/>
        <item x="24"/>
        <item x="10"/>
        <item x="15"/>
        <item x="14"/>
        <item x="96"/>
        <item x="64"/>
        <item x="99"/>
        <item x="98"/>
        <item x="93"/>
        <item x="26"/>
        <item x="63"/>
        <item x="21"/>
        <item x="73"/>
        <item x="27"/>
        <item x="0"/>
        <item x="54"/>
        <item x="18"/>
        <item x="74"/>
        <item x="83"/>
        <item x="11"/>
        <item x="56"/>
        <item x="77"/>
        <item x="97"/>
        <item x="65"/>
        <item x="45"/>
        <item x="90"/>
        <item x="66"/>
        <item x="67"/>
        <item x="2"/>
        <item x="4"/>
        <item x="34"/>
        <item x="20"/>
        <item x="12"/>
        <item x="32"/>
        <item x="49"/>
        <item x="84"/>
        <item x="6"/>
        <item x="89"/>
        <item x="86"/>
        <item x="91"/>
        <item x="46"/>
        <item x="33"/>
        <item x="35"/>
        <item x="50"/>
        <item x="72"/>
        <item x="48"/>
        <item x="58"/>
        <item x="37"/>
        <item x="53"/>
        <item x="79"/>
        <item x="17"/>
        <item x="57"/>
        <item x="5"/>
        <item x="100"/>
        <item t="default"/>
      </items>
    </pivotField>
    <pivotField showAll="0"/>
    <pivotField showAll="0"/>
    <pivotField showAll="0"/>
    <pivotField showAll="0"/>
    <pivotField showAll="0"/>
    <pivotField showAll="0"/>
    <pivotField showAll="0"/>
    <pivotField showAll="0"/>
    <pivotField showAll="0"/>
    <pivotField showAll="0"/>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3">
    <field x="17"/>
    <field x="56"/>
    <field x="6"/>
  </rowFields>
  <rowItems count="159">
    <i>
      <x/>
    </i>
    <i r="1">
      <x/>
    </i>
    <i r="2">
      <x v="90"/>
    </i>
    <i r="1">
      <x v="1"/>
    </i>
    <i r="2">
      <x v="27"/>
    </i>
    <i r="1">
      <x v="2"/>
    </i>
    <i r="2">
      <x v="81"/>
    </i>
    <i r="1">
      <x v="3"/>
    </i>
    <i r="2">
      <x v="97"/>
    </i>
    <i r="1">
      <x v="4"/>
    </i>
    <i r="2">
      <x v="14"/>
    </i>
    <i r="1">
      <x v="5"/>
    </i>
    <i r="2">
      <x v="98"/>
    </i>
    <i r="1">
      <x v="6"/>
    </i>
    <i r="2">
      <x v="20"/>
    </i>
    <i r="2">
      <x v="57"/>
    </i>
    <i r="1">
      <x v="7"/>
    </i>
    <i r="2">
      <x v="45"/>
    </i>
    <i r="1">
      <x v="8"/>
    </i>
    <i r="2">
      <x v="78"/>
    </i>
    <i r="1">
      <x v="9"/>
    </i>
    <i r="2">
      <x v="44"/>
    </i>
    <i r="2">
      <x v="62"/>
    </i>
    <i r="1">
      <x v="10"/>
    </i>
    <i r="2">
      <x v="88"/>
    </i>
    <i r="1">
      <x v="11"/>
    </i>
    <i r="2">
      <x v="54"/>
    </i>
    <i r="1">
      <x v="12"/>
    </i>
    <i r="2">
      <x v="26"/>
    </i>
    <i r="1">
      <x v="13"/>
    </i>
    <i r="2">
      <x v="39"/>
    </i>
    <i r="1">
      <x v="14"/>
    </i>
    <i r="2">
      <x v="18"/>
    </i>
    <i r="2">
      <x v="61"/>
    </i>
    <i r="2">
      <x v="72"/>
    </i>
    <i r="1">
      <x v="15"/>
    </i>
    <i r="2">
      <x v="28"/>
    </i>
    <i r="2">
      <x v="52"/>
    </i>
    <i r="1">
      <x v="16"/>
    </i>
    <i r="2">
      <x v="12"/>
    </i>
    <i r="1">
      <x v="17"/>
    </i>
    <i r="2">
      <x v="73"/>
    </i>
    <i r="2">
      <x v="85"/>
    </i>
    <i r="2">
      <x v="89"/>
    </i>
    <i r="1">
      <x v="18"/>
    </i>
    <i r="2">
      <x v="24"/>
    </i>
    <i r="1">
      <x v="19"/>
    </i>
    <i r="2">
      <x v="76"/>
    </i>
    <i r="1">
      <x v="20"/>
    </i>
    <i r="2">
      <x v="1"/>
    </i>
    <i r="2">
      <x v="13"/>
    </i>
    <i r="2">
      <x v="77"/>
    </i>
    <i r="2">
      <x v="100"/>
    </i>
    <i r="1">
      <x v="21"/>
    </i>
    <i r="2">
      <x v="7"/>
    </i>
    <i r="2">
      <x v="19"/>
    </i>
    <i r="2">
      <x v="38"/>
    </i>
    <i r="2">
      <x v="40"/>
    </i>
    <i r="2">
      <x v="71"/>
    </i>
    <i r="1">
      <x v="24"/>
    </i>
    <i r="2">
      <x v="67"/>
    </i>
    <i r="2">
      <x v="70"/>
    </i>
    <i r="2">
      <x v="74"/>
    </i>
    <i r="2">
      <x v="82"/>
    </i>
    <i r="1">
      <x v="25"/>
    </i>
    <i r="2">
      <x v="9"/>
    </i>
    <i r="2">
      <x v="10"/>
    </i>
    <i r="2">
      <x v="56"/>
    </i>
    <i r="2">
      <x v="86"/>
    </i>
    <i r="1">
      <x v="26"/>
    </i>
    <i r="2">
      <x v="41"/>
    </i>
    <i r="2">
      <x v="58"/>
    </i>
    <i r="1">
      <x v="27"/>
    </i>
    <i r="2">
      <x v="5"/>
    </i>
    <i r="2">
      <x v="6"/>
    </i>
    <i r="2">
      <x v="32"/>
    </i>
    <i r="1">
      <x v="28"/>
    </i>
    <i r="2">
      <x v="15"/>
    </i>
    <i r="2">
      <x v="25"/>
    </i>
    <i r="2">
      <x v="53"/>
    </i>
    <i r="2">
      <x v="93"/>
    </i>
    <i r="1">
      <x v="29"/>
    </i>
    <i r="2">
      <x v="21"/>
    </i>
    <i r="2">
      <x v="23"/>
    </i>
    <i r="2">
      <x v="42"/>
    </i>
    <i r="2">
      <x v="43"/>
    </i>
    <i r="2">
      <x v="69"/>
    </i>
    <i r="1">
      <x v="30"/>
    </i>
    <i r="2">
      <x v="4"/>
    </i>
    <i r="2">
      <x v="8"/>
    </i>
    <i r="1">
      <x v="31"/>
    </i>
    <i r="2">
      <x v="33"/>
    </i>
    <i r="2">
      <x v="91"/>
    </i>
    <i r="1">
      <x v="32"/>
    </i>
    <i r="2">
      <x v="31"/>
    </i>
    <i r="2">
      <x v="34"/>
    </i>
    <i r="2">
      <x v="37"/>
    </i>
    <i r="1">
      <x v="34"/>
    </i>
    <i r="2">
      <x v="36"/>
    </i>
    <i r="1">
      <x v="35"/>
    </i>
    <i r="2">
      <x v="65"/>
    </i>
    <i r="1">
      <x v="36"/>
    </i>
    <i r="2">
      <x v="17"/>
    </i>
    <i r="2">
      <x v="60"/>
    </i>
    <i r="2">
      <x v="63"/>
    </i>
    <i r="2">
      <x v="83"/>
    </i>
    <i r="1">
      <x v="37"/>
    </i>
    <i r="2">
      <x v="11"/>
    </i>
    <i r="2">
      <x v="48"/>
    </i>
    <i r="1">
      <x v="38"/>
    </i>
    <i r="2">
      <x v="55"/>
    </i>
    <i r="1">
      <x v="39"/>
    </i>
    <i r="2">
      <x v="3"/>
    </i>
    <i r="2">
      <x v="30"/>
    </i>
    <i>
      <x v="1"/>
    </i>
    <i r="1">
      <x v="17"/>
    </i>
    <i r="2">
      <x v="66"/>
    </i>
    <i r="1">
      <x v="19"/>
    </i>
    <i r="2">
      <x v="35"/>
    </i>
    <i r="1">
      <x v="20"/>
    </i>
    <i r="2">
      <x v="47"/>
    </i>
    <i r="2">
      <x v="95"/>
    </i>
    <i r="1">
      <x v="22"/>
    </i>
    <i r="2">
      <x/>
    </i>
    <i r="2">
      <x v="2"/>
    </i>
    <i r="1">
      <x v="23"/>
    </i>
    <i r="2">
      <x v="75"/>
    </i>
    <i r="1">
      <x v="24"/>
    </i>
    <i r="2">
      <x v="99"/>
    </i>
    <i r="1">
      <x v="25"/>
    </i>
    <i r="2">
      <x v="50"/>
    </i>
    <i r="1">
      <x v="26"/>
    </i>
    <i r="2">
      <x v="59"/>
    </i>
    <i r="1">
      <x v="28"/>
    </i>
    <i r="2">
      <x v="84"/>
    </i>
    <i r="2">
      <x v="94"/>
    </i>
    <i r="1">
      <x v="29"/>
    </i>
    <i r="2">
      <x v="16"/>
    </i>
    <i r="2">
      <x v="79"/>
    </i>
    <i r="1">
      <x v="30"/>
    </i>
    <i r="2">
      <x v="68"/>
    </i>
    <i r="1">
      <x v="31"/>
    </i>
    <i r="2">
      <x v="51"/>
    </i>
    <i r="1">
      <x v="32"/>
    </i>
    <i r="2">
      <x v="29"/>
    </i>
    <i r="2">
      <x v="92"/>
    </i>
    <i r="1">
      <x v="33"/>
    </i>
    <i r="2">
      <x v="96"/>
    </i>
    <i r="1">
      <x v="34"/>
    </i>
    <i r="2">
      <x v="49"/>
    </i>
    <i r="2">
      <x v="64"/>
    </i>
    <i r="2">
      <x v="80"/>
    </i>
    <i r="2">
      <x v="87"/>
    </i>
    <i r="1">
      <x v="37"/>
    </i>
    <i r="2">
      <x v="46"/>
    </i>
    <i>
      <x v="2"/>
    </i>
    <i r="1">
      <x v="40"/>
    </i>
    <i r="2">
      <x v="101"/>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PivotTable6"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67"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1"/>
        <item x="0"/>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2">
    <field x="34"/>
    <field x="56"/>
  </rowFields>
  <rowItems count="64">
    <i>
      <x/>
    </i>
    <i r="1">
      <x v="7"/>
    </i>
    <i r="1">
      <x v="17"/>
    </i>
    <i r="1">
      <x v="28"/>
    </i>
    <i r="1">
      <x v="29"/>
    </i>
    <i r="1">
      <x v="31"/>
    </i>
    <i r="1">
      <x v="36"/>
    </i>
    <i r="1">
      <x v="39"/>
    </i>
    <i>
      <x v="1"/>
    </i>
    <i r="1">
      <x/>
    </i>
    <i r="1">
      <x v="1"/>
    </i>
    <i r="1">
      <x v="2"/>
    </i>
    <i r="1">
      <x v="4"/>
    </i>
    <i r="1">
      <x v="5"/>
    </i>
    <i r="1">
      <x v="6"/>
    </i>
    <i r="1">
      <x v="8"/>
    </i>
    <i r="1">
      <x v="9"/>
    </i>
    <i r="1">
      <x v="10"/>
    </i>
    <i r="1">
      <x v="12"/>
    </i>
    <i r="1">
      <x v="14"/>
    </i>
    <i r="1">
      <x v="15"/>
    </i>
    <i r="1">
      <x v="16"/>
    </i>
    <i r="1">
      <x v="17"/>
    </i>
    <i r="1">
      <x v="18"/>
    </i>
    <i r="1">
      <x v="19"/>
    </i>
    <i r="1">
      <x v="20"/>
    </i>
    <i r="1">
      <x v="21"/>
    </i>
    <i r="1">
      <x v="22"/>
    </i>
    <i r="1">
      <x v="24"/>
    </i>
    <i r="1">
      <x v="25"/>
    </i>
    <i r="1">
      <x v="26"/>
    </i>
    <i r="1">
      <x v="27"/>
    </i>
    <i r="1">
      <x v="28"/>
    </i>
    <i r="1">
      <x v="29"/>
    </i>
    <i r="1">
      <x v="30"/>
    </i>
    <i r="1">
      <x v="31"/>
    </i>
    <i r="1">
      <x v="32"/>
    </i>
    <i r="1">
      <x v="33"/>
    </i>
    <i r="1">
      <x v="34"/>
    </i>
    <i r="1">
      <x v="35"/>
    </i>
    <i r="1">
      <x v="36"/>
    </i>
    <i r="1">
      <x v="37"/>
    </i>
    <i>
      <x v="2"/>
    </i>
    <i r="1">
      <x v="3"/>
    </i>
    <i r="1">
      <x v="6"/>
    </i>
    <i r="1">
      <x v="11"/>
    </i>
    <i r="1">
      <x v="13"/>
    </i>
    <i r="1">
      <x v="17"/>
    </i>
    <i r="1">
      <x v="21"/>
    </i>
    <i r="1">
      <x v="23"/>
    </i>
    <i r="1">
      <x v="25"/>
    </i>
    <i r="1">
      <x v="27"/>
    </i>
    <i r="1">
      <x v="28"/>
    </i>
    <i r="1">
      <x v="30"/>
    </i>
    <i r="1">
      <x v="31"/>
    </i>
    <i r="1">
      <x v="32"/>
    </i>
    <i r="1">
      <x v="34"/>
    </i>
    <i r="1">
      <x v="36"/>
    </i>
    <i r="1">
      <x v="37"/>
    </i>
    <i r="1">
      <x v="38"/>
    </i>
    <i r="1">
      <x v="39"/>
    </i>
    <i>
      <x v="3"/>
    </i>
    <i r="1">
      <x v="40"/>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PivotTable7"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79"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3"/>
        <item x="0"/>
        <item x="1"/>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2">
    <field x="22"/>
    <field x="56"/>
  </rowFields>
  <rowItems count="76">
    <i>
      <x/>
    </i>
    <i r="1">
      <x v="5"/>
    </i>
    <i r="1">
      <x v="17"/>
    </i>
    <i r="1">
      <x v="24"/>
    </i>
    <i r="1">
      <x v="25"/>
    </i>
    <i r="1">
      <x v="27"/>
    </i>
    <i r="1">
      <x v="28"/>
    </i>
    <i r="1">
      <x v="30"/>
    </i>
    <i r="1">
      <x v="32"/>
    </i>
    <i r="1">
      <x v="34"/>
    </i>
    <i r="1">
      <x v="36"/>
    </i>
    <i r="1">
      <x v="39"/>
    </i>
    <i>
      <x v="1"/>
    </i>
    <i r="1">
      <x/>
    </i>
    <i r="1">
      <x v="4"/>
    </i>
    <i r="1">
      <x v="6"/>
    </i>
    <i r="1">
      <x v="9"/>
    </i>
    <i r="1">
      <x v="10"/>
    </i>
    <i r="1">
      <x v="12"/>
    </i>
    <i r="1">
      <x v="14"/>
    </i>
    <i r="1">
      <x v="15"/>
    </i>
    <i r="1">
      <x v="16"/>
    </i>
    <i r="1">
      <x v="18"/>
    </i>
    <i r="1">
      <x v="19"/>
    </i>
    <i r="1">
      <x v="20"/>
    </i>
    <i r="1">
      <x v="21"/>
    </i>
    <i r="1">
      <x v="22"/>
    </i>
    <i r="1">
      <x v="23"/>
    </i>
    <i r="1">
      <x v="24"/>
    </i>
    <i r="1">
      <x v="27"/>
    </i>
    <i r="1">
      <x v="28"/>
    </i>
    <i r="1">
      <x v="29"/>
    </i>
    <i r="1">
      <x v="30"/>
    </i>
    <i r="1">
      <x v="33"/>
    </i>
    <i r="1">
      <x v="34"/>
    </i>
    <i r="1">
      <x v="36"/>
    </i>
    <i r="1">
      <x v="37"/>
    </i>
    <i>
      <x v="2"/>
    </i>
    <i r="1">
      <x v="1"/>
    </i>
    <i r="1">
      <x v="9"/>
    </i>
    <i r="1">
      <x v="24"/>
    </i>
    <i r="1">
      <x v="25"/>
    </i>
    <i r="1">
      <x v="29"/>
    </i>
    <i r="1">
      <x v="31"/>
    </i>
    <i r="1">
      <x v="32"/>
    </i>
    <i r="1">
      <x v="34"/>
    </i>
    <i r="1">
      <x v="36"/>
    </i>
    <i r="1">
      <x v="37"/>
    </i>
    <i r="1">
      <x v="38"/>
    </i>
    <i r="1">
      <x v="39"/>
    </i>
    <i>
      <x v="3"/>
    </i>
    <i r="1">
      <x v="2"/>
    </i>
    <i r="1">
      <x v="3"/>
    </i>
    <i r="1">
      <x v="7"/>
    </i>
    <i r="1">
      <x v="8"/>
    </i>
    <i r="1">
      <x v="11"/>
    </i>
    <i r="1">
      <x v="13"/>
    </i>
    <i r="1">
      <x v="14"/>
    </i>
    <i r="1">
      <x v="15"/>
    </i>
    <i r="1">
      <x v="17"/>
    </i>
    <i r="1">
      <x v="20"/>
    </i>
    <i r="1">
      <x v="22"/>
    </i>
    <i r="1">
      <x v="25"/>
    </i>
    <i r="1">
      <x v="26"/>
    </i>
    <i r="1">
      <x v="27"/>
    </i>
    <i r="1">
      <x v="28"/>
    </i>
    <i r="1">
      <x v="29"/>
    </i>
    <i r="1">
      <x v="30"/>
    </i>
    <i r="1">
      <x v="31"/>
    </i>
    <i r="1">
      <x v="34"/>
    </i>
    <i r="1">
      <x v="35"/>
    </i>
    <i r="1">
      <x v="36"/>
    </i>
    <i r="1">
      <x v="37"/>
    </i>
    <i>
      <x v="4"/>
    </i>
    <i r="1">
      <x v="40"/>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PivotTable8"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63"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2">
    <field x="33"/>
    <field x="56"/>
  </rowFields>
  <rowItems count="60">
    <i>
      <x/>
    </i>
    <i r="1">
      <x v="4"/>
    </i>
    <i r="1">
      <x v="6"/>
    </i>
    <i r="1">
      <x v="8"/>
    </i>
    <i r="1">
      <x v="9"/>
    </i>
    <i r="1">
      <x v="10"/>
    </i>
    <i r="1">
      <x v="11"/>
    </i>
    <i r="1">
      <x v="12"/>
    </i>
    <i r="1">
      <x v="14"/>
    </i>
    <i r="1">
      <x v="15"/>
    </i>
    <i r="1">
      <x v="19"/>
    </i>
    <i r="1">
      <x v="20"/>
    </i>
    <i r="1">
      <x v="21"/>
    </i>
    <i r="1">
      <x v="22"/>
    </i>
    <i r="1">
      <x v="24"/>
    </i>
    <i r="1">
      <x v="25"/>
    </i>
    <i r="1">
      <x v="27"/>
    </i>
    <i r="1">
      <x v="28"/>
    </i>
    <i r="1">
      <x v="29"/>
    </i>
    <i r="1">
      <x v="30"/>
    </i>
    <i r="1">
      <x v="31"/>
    </i>
    <i r="1">
      <x v="32"/>
    </i>
    <i r="1">
      <x v="35"/>
    </i>
    <i r="1">
      <x v="36"/>
    </i>
    <i r="1">
      <x v="37"/>
    </i>
    <i>
      <x v="1"/>
    </i>
    <i r="1">
      <x/>
    </i>
    <i r="1">
      <x v="1"/>
    </i>
    <i r="1">
      <x v="2"/>
    </i>
    <i r="1">
      <x v="3"/>
    </i>
    <i r="1">
      <x v="5"/>
    </i>
    <i r="1">
      <x v="6"/>
    </i>
    <i r="1">
      <x v="7"/>
    </i>
    <i r="1">
      <x v="13"/>
    </i>
    <i r="1">
      <x v="15"/>
    </i>
    <i r="1">
      <x v="16"/>
    </i>
    <i r="1">
      <x v="17"/>
    </i>
    <i r="1">
      <x v="18"/>
    </i>
    <i r="1">
      <x v="19"/>
    </i>
    <i r="1">
      <x v="20"/>
    </i>
    <i r="1">
      <x v="21"/>
    </i>
    <i r="1">
      <x v="23"/>
    </i>
    <i r="1">
      <x v="24"/>
    </i>
    <i r="1">
      <x v="25"/>
    </i>
    <i r="1">
      <x v="26"/>
    </i>
    <i r="1">
      <x v="27"/>
    </i>
    <i r="1">
      <x v="28"/>
    </i>
    <i r="1">
      <x v="29"/>
    </i>
    <i r="1">
      <x v="30"/>
    </i>
    <i r="1">
      <x v="31"/>
    </i>
    <i r="1">
      <x v="32"/>
    </i>
    <i r="1">
      <x v="33"/>
    </i>
    <i r="1">
      <x v="34"/>
    </i>
    <i r="1">
      <x v="36"/>
    </i>
    <i r="1">
      <x v="37"/>
    </i>
    <i r="1">
      <x v="38"/>
    </i>
    <i r="1">
      <x v="39"/>
    </i>
    <i>
      <x v="2"/>
    </i>
    <i r="1">
      <x v="40"/>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PivotTable9" cacheId="3"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B64" firstHeaderRow="1" firstDataRow="1" firstDataCol="1"/>
  <pivotFields count="62">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axis="axisRow"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2">
        <item x="26"/>
        <item x="1"/>
        <item x="23"/>
        <item x="36"/>
        <item x="10"/>
        <item x="11"/>
        <item x="18"/>
        <item x="8"/>
        <item x="25"/>
        <item x="0"/>
        <item x="29"/>
        <item x="39"/>
        <item x="30"/>
        <item x="22"/>
        <item x="19"/>
        <item x="33"/>
        <item x="28"/>
        <item x="24"/>
        <item x="14"/>
        <item x="2"/>
        <item x="3"/>
        <item x="27"/>
        <item x="21"/>
        <item x="34"/>
        <item x="7"/>
        <item x="5"/>
        <item x="13"/>
        <item x="20"/>
        <item x="4"/>
        <item x="12"/>
        <item x="17"/>
        <item x="9"/>
        <item x="15"/>
        <item x="31"/>
        <item x="6"/>
        <item x="35"/>
        <item x="32"/>
        <item x="16"/>
        <item x="38"/>
        <item x="37"/>
        <item x="40"/>
        <item t="default"/>
      </items>
    </pivotField>
    <pivotField showAll="0"/>
    <pivotField showAll="0"/>
    <pivotField showAll="0"/>
    <pivotField showAll="0"/>
    <pivotField showAll="0"/>
  </pivotFields>
  <rowFields count="2">
    <field x="15"/>
    <field x="56"/>
  </rowFields>
  <rowItems count="61">
    <i>
      <x/>
    </i>
    <i r="1">
      <x/>
    </i>
    <i r="1">
      <x v="1"/>
    </i>
    <i r="1">
      <x v="3"/>
    </i>
    <i r="1">
      <x v="4"/>
    </i>
    <i r="1">
      <x v="6"/>
    </i>
    <i r="1">
      <x v="7"/>
    </i>
    <i r="1">
      <x v="8"/>
    </i>
    <i r="1">
      <x v="9"/>
    </i>
    <i r="1">
      <x v="10"/>
    </i>
    <i r="1">
      <x v="12"/>
    </i>
    <i r="1">
      <x v="13"/>
    </i>
    <i r="1">
      <x v="14"/>
    </i>
    <i r="1">
      <x v="15"/>
    </i>
    <i r="1">
      <x v="18"/>
    </i>
    <i r="1">
      <x v="19"/>
    </i>
    <i r="1">
      <x v="20"/>
    </i>
    <i r="1">
      <x v="21"/>
    </i>
    <i r="1">
      <x v="22"/>
    </i>
    <i r="1">
      <x v="24"/>
    </i>
    <i r="1">
      <x v="25"/>
    </i>
    <i r="1">
      <x v="27"/>
    </i>
    <i r="1">
      <x v="28"/>
    </i>
    <i r="1">
      <x v="29"/>
    </i>
    <i r="1">
      <x v="30"/>
    </i>
    <i r="1">
      <x v="31"/>
    </i>
    <i r="1">
      <x v="32"/>
    </i>
    <i r="1">
      <x v="34"/>
    </i>
    <i r="1">
      <x v="35"/>
    </i>
    <i r="1">
      <x v="36"/>
    </i>
    <i r="1">
      <x v="37"/>
    </i>
    <i r="1">
      <x v="38"/>
    </i>
    <i>
      <x v="1"/>
    </i>
    <i r="1">
      <x v="2"/>
    </i>
    <i r="1">
      <x v="5"/>
    </i>
    <i r="1">
      <x v="11"/>
    </i>
    <i r="1">
      <x v="15"/>
    </i>
    <i r="1">
      <x v="16"/>
    </i>
    <i r="1">
      <x v="17"/>
    </i>
    <i r="1">
      <x v="19"/>
    </i>
    <i r="1">
      <x v="20"/>
    </i>
    <i r="1">
      <x v="21"/>
    </i>
    <i r="1">
      <x v="24"/>
    </i>
    <i r="1">
      <x v="25"/>
    </i>
    <i r="1">
      <x v="26"/>
    </i>
    <i r="1">
      <x v="27"/>
    </i>
    <i r="1">
      <x v="28"/>
    </i>
    <i r="1">
      <x v="29"/>
    </i>
    <i r="1">
      <x v="30"/>
    </i>
    <i r="1">
      <x v="31"/>
    </i>
    <i r="1">
      <x v="32"/>
    </i>
    <i r="1">
      <x v="33"/>
    </i>
    <i r="1">
      <x v="34"/>
    </i>
    <i r="1">
      <x v="36"/>
    </i>
    <i r="1">
      <x v="37"/>
    </i>
    <i r="1">
      <x v="39"/>
    </i>
    <i>
      <x v="2"/>
    </i>
    <i r="1">
      <x v="23"/>
    </i>
    <i>
      <x v="3"/>
    </i>
    <i r="1">
      <x v="40"/>
    </i>
    <i t="grand">
      <x/>
    </i>
  </rowItems>
  <colItems count="1">
    <i/>
  </colItems>
  <dataFields count="1">
    <dataField name="Count of Name" fld="6" subtotal="count"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ience.nature.nps.gov/nrdata/docs/about.cfm" TargetMode="External"/><Relationship Id="rId299" Type="http://schemas.openxmlformats.org/officeDocument/2006/relationships/hyperlink" Target="http://skyview.gsfc.nasa.gov/" TargetMode="External"/><Relationship Id="rId303" Type="http://schemas.openxmlformats.org/officeDocument/2006/relationships/hyperlink" Target="http://www.nlm.nih.gov/research/visible/visible_human.html" TargetMode="External"/><Relationship Id="rId21" Type="http://schemas.openxmlformats.org/officeDocument/2006/relationships/hyperlink" Target="http://www.msu.edu/~brains/index.html" TargetMode="External"/><Relationship Id="rId42" Type="http://schemas.openxmlformats.org/officeDocument/2006/relationships/hyperlink" Target="http://www.jcvi.org/cms/research/projects/annotation-service/submission-guide/" TargetMode="External"/><Relationship Id="rId63" Type="http://schemas.openxmlformats.org/officeDocument/2006/relationships/hyperlink" Target="mailto:cdcweb@cdc.gov" TargetMode="External"/><Relationship Id="rId84" Type="http://schemas.openxmlformats.org/officeDocument/2006/relationships/hyperlink" Target="http://www.eere.energy.gov/afdc/data/index.html" TargetMode="External"/><Relationship Id="rId138" Type="http://schemas.openxmlformats.org/officeDocument/2006/relationships/hyperlink" Target="http://nssdc.gsfc.nasa.gov/nost/curation.html" TargetMode="External"/><Relationship Id="rId159" Type="http://schemas.openxmlformats.org/officeDocument/2006/relationships/hyperlink" Target="http://archive.eso.org/cms/eso-data-access-policy" TargetMode="External"/><Relationship Id="rId324" Type="http://schemas.openxmlformats.org/officeDocument/2006/relationships/hyperlink" Target="http://www.mmmp.org/MMMP/" TargetMode="External"/><Relationship Id="rId345" Type="http://schemas.openxmlformats.org/officeDocument/2006/relationships/hyperlink" Target="http://www.invasive.org/support/contactus.cfm" TargetMode="External"/><Relationship Id="rId366" Type="http://schemas.openxmlformats.org/officeDocument/2006/relationships/hyperlink" Target="http://ecoforecast.coral.noaa.gov/help?sid=0&amp;station=MBJM1&amp;page=home" TargetMode="External"/><Relationship Id="rId170" Type="http://schemas.openxmlformats.org/officeDocument/2006/relationships/hyperlink" Target="http://www.discoverlifeinamerica.org/atbi/science/desktop_database/Data_Policy.pdf" TargetMode="External"/><Relationship Id="rId191" Type="http://schemas.openxmlformats.org/officeDocument/2006/relationships/hyperlink" Target="http://www.netlib.org/" TargetMode="External"/><Relationship Id="rId205" Type="http://schemas.openxmlformats.org/officeDocument/2006/relationships/hyperlink" Target="http://www.tolweb.org/tree/phylogeny.html" TargetMode="External"/><Relationship Id="rId226" Type="http://schemas.openxmlformats.org/officeDocument/2006/relationships/hyperlink" Target="http://nsidc.org/data/index.html" TargetMode="External"/><Relationship Id="rId247" Type="http://schemas.openxmlformats.org/officeDocument/2006/relationships/hyperlink" Target="mailto:bwee@neoninc.org" TargetMode="External"/><Relationship Id="rId107" Type="http://schemas.openxmlformats.org/officeDocument/2006/relationships/hyperlink" Target="http://www.genome.ucsc.edu/cgi-bin/hgGateway" TargetMode="External"/><Relationship Id="rId268" Type="http://schemas.openxmlformats.org/officeDocument/2006/relationships/hyperlink" Target="mailto:netmail@icpsr.umich.edu" TargetMode="External"/><Relationship Id="rId289" Type="http://schemas.openxmlformats.org/officeDocument/2006/relationships/hyperlink" Target="mailto:it-support@nees.org" TargetMode="External"/><Relationship Id="rId11" Type="http://schemas.openxmlformats.org/officeDocument/2006/relationships/hyperlink" Target="http://cera-www.dkrz.de/WDCC/ui/Index.jsp" TargetMode="External"/><Relationship Id="rId32" Type="http://schemas.openxmlformats.org/officeDocument/2006/relationships/hyperlink" Target="http://www.nconemap.com/" TargetMode="External"/><Relationship Id="rId53" Type="http://schemas.openxmlformats.org/officeDocument/2006/relationships/hyperlink" Target="http://patterns.projects.cis.ksu.edu/" TargetMode="External"/><Relationship Id="rId74" Type="http://schemas.openxmlformats.org/officeDocument/2006/relationships/hyperlink" Target="mailto:Reyna.Sabina@noaa.gov" TargetMode="External"/><Relationship Id="rId128" Type="http://schemas.openxmlformats.org/officeDocument/2006/relationships/hyperlink" Target="mailto:datalib@ebi.ac.uk" TargetMode="External"/><Relationship Id="rId149" Type="http://schemas.openxmlformats.org/officeDocument/2006/relationships/hyperlink" Target="http://www.gbif.org/DataProviders/HowTo" TargetMode="External"/><Relationship Id="rId314" Type="http://schemas.openxmlformats.org/officeDocument/2006/relationships/hyperlink" Target="http://genome.jgi-psf.org/pages/data-usage-policy.jsf" TargetMode="External"/><Relationship Id="rId335" Type="http://schemas.openxmlformats.org/officeDocument/2006/relationships/hyperlink" Target="http://130.132.27.193/cgi-bin/stats.pl" TargetMode="External"/><Relationship Id="rId356" Type="http://schemas.openxmlformats.org/officeDocument/2006/relationships/hyperlink" Target="mailto:mmmpteam@mmmp.org" TargetMode="External"/><Relationship Id="rId377" Type="http://schemas.openxmlformats.org/officeDocument/2006/relationships/comments" Target="../comments1.xml"/><Relationship Id="rId5" Type="http://schemas.openxmlformats.org/officeDocument/2006/relationships/hyperlink" Target="http://www.cdc.gov/DataStatistics/" TargetMode="External"/><Relationship Id="rId95" Type="http://schemas.openxmlformats.org/officeDocument/2006/relationships/hyperlink" Target="http://www.ustur.wsu.edu/" TargetMode="External"/><Relationship Id="rId160" Type="http://schemas.openxmlformats.org/officeDocument/2006/relationships/hyperlink" Target="http://archive.eso.org/cms/eso-data/data-packages/eso-data/data-submission" TargetMode="External"/><Relationship Id="rId181" Type="http://schemas.openxmlformats.org/officeDocument/2006/relationships/hyperlink" Target="http://www.whoi.edu/page.do?pid=7140" TargetMode="External"/><Relationship Id="rId216" Type="http://schemas.openxmlformats.org/officeDocument/2006/relationships/hyperlink" Target="mailto:peter_budde@nps.gov" TargetMode="External"/><Relationship Id="rId237" Type="http://schemas.openxmlformats.org/officeDocument/2006/relationships/hyperlink" Target="mailto:armarchive@ornl.gov" TargetMode="External"/><Relationship Id="rId258" Type="http://schemas.openxmlformats.org/officeDocument/2006/relationships/hyperlink" Target="http://gos2.geodata.gov/wps/portal/gos" TargetMode="External"/><Relationship Id="rId279" Type="http://schemas.openxmlformats.org/officeDocument/2006/relationships/hyperlink" Target="https://www.hmdc.harvard.edu/murray_data_archive.html" TargetMode="External"/><Relationship Id="rId22" Type="http://schemas.openxmlformats.org/officeDocument/2006/relationships/hyperlink" Target="http://iubio.bio.indiana.edu/" TargetMode="External"/><Relationship Id="rId43" Type="http://schemas.openxmlformats.org/officeDocument/2006/relationships/hyperlink" Target="mailto:larc@eos.nasa.gov" TargetMode="External"/><Relationship Id="rId64" Type="http://schemas.openxmlformats.org/officeDocument/2006/relationships/hyperlink" Target="mailto:Susan.McLean@noaa.gov" TargetMode="External"/><Relationship Id="rId118" Type="http://schemas.openxmlformats.org/officeDocument/2006/relationships/hyperlink" Target="http://science.nature.nps.gov/nrdata/docs/metahelp/NPSDataStoreMetadataDataUploadGuidance.pdf" TargetMode="External"/><Relationship Id="rId139" Type="http://schemas.openxmlformats.org/officeDocument/2006/relationships/hyperlink" Target="http://irsa.ipac.caltech.edu/cgi-bin/Helpdesk/nph-genTicketForm" TargetMode="External"/><Relationship Id="rId290" Type="http://schemas.openxmlformats.org/officeDocument/2006/relationships/hyperlink" Target="http://152.2.32.107/odum/jsp/content_node.jsp?nodeid=7" TargetMode="External"/><Relationship Id="rId304" Type="http://schemas.openxmlformats.org/officeDocument/2006/relationships/hyperlink" Target="mailto:vhp@nlm.nih.gov" TargetMode="External"/><Relationship Id="rId325" Type="http://schemas.openxmlformats.org/officeDocument/2006/relationships/hyperlink" Target="http://www.unidata.ucar.edu/projects/THREDDS/tech/TDS.html" TargetMode="External"/><Relationship Id="rId346" Type="http://schemas.openxmlformats.org/officeDocument/2006/relationships/hyperlink" Target="http://www.forestryimages.org/stats/stats.cfm" TargetMode="External"/><Relationship Id="rId367" Type="http://schemas.openxmlformats.org/officeDocument/2006/relationships/hyperlink" Target="mailto:webmaster@coral.aoml.noaa.gov" TargetMode="External"/><Relationship Id="rId85" Type="http://schemas.openxmlformats.org/officeDocument/2006/relationships/hyperlink" Target="http://cdiac.esd.ornl.gov/home.html" TargetMode="External"/><Relationship Id="rId150" Type="http://schemas.openxmlformats.org/officeDocument/2006/relationships/hyperlink" Target="http://www.gbif.org/nodes/nodes%20?" TargetMode="External"/><Relationship Id="rId171" Type="http://schemas.openxmlformats.org/officeDocument/2006/relationships/hyperlink" Target="http://www.discoverlifeinamerica.org/dlia/partners.shtml" TargetMode="External"/><Relationship Id="rId192" Type="http://schemas.openxmlformats.org/officeDocument/2006/relationships/hyperlink" Target="mailto:netlib_maintainers@netlib.org" TargetMode="External"/><Relationship Id="rId206" Type="http://schemas.openxmlformats.org/officeDocument/2006/relationships/hyperlink" Target="mailto:treegrow@tolweb.org" TargetMode="External"/><Relationship Id="rId227" Type="http://schemas.openxmlformats.org/officeDocument/2006/relationships/hyperlink" Target="http://www.thic.org/pdf/Jul05/nsidc.rduerr.050720.pdf" TargetMode="External"/><Relationship Id="rId248" Type="http://schemas.openxmlformats.org/officeDocument/2006/relationships/hyperlink" Target="http://www.ensembl.org/index.html" TargetMode="External"/><Relationship Id="rId269" Type="http://schemas.openxmlformats.org/officeDocument/2006/relationships/hyperlink" Target="http://www.icpsr.umich.edu/ICPSR/membership/ors.html" TargetMode="External"/><Relationship Id="rId12" Type="http://schemas.openxmlformats.org/officeDocument/2006/relationships/hyperlink" Target="https://www.mad.zmaw.de/service-support/" TargetMode="External"/><Relationship Id="rId33" Type="http://schemas.openxmlformats.org/officeDocument/2006/relationships/hyperlink" Target="http://www.nconemap.com/Partners/CurrentPartners/tabid/282/Default.aspx" TargetMode="External"/><Relationship Id="rId108" Type="http://schemas.openxmlformats.org/officeDocument/2006/relationships/hyperlink" Target="http://cdip.ucsd.edu/" TargetMode="External"/><Relationship Id="rId129" Type="http://schemas.openxmlformats.org/officeDocument/2006/relationships/hyperlink" Target="http://www.ebi.ac.uk/embl/Documentation/information_for_submitters.html" TargetMode="External"/><Relationship Id="rId280" Type="http://schemas.openxmlformats.org/officeDocument/2006/relationships/hyperlink" Target="mailto:mra_support@help.hmdc.harvard.edu" TargetMode="External"/><Relationship Id="rId315" Type="http://schemas.openxmlformats.org/officeDocument/2006/relationships/hyperlink" Target="http://www.jgi.doe.gov/sequencing/statistics.html" TargetMode="External"/><Relationship Id="rId336" Type="http://schemas.openxmlformats.org/officeDocument/2006/relationships/hyperlink" Target="http://www.treebase.org/treebase/submission.html" TargetMode="External"/><Relationship Id="rId357" Type="http://schemas.openxmlformats.org/officeDocument/2006/relationships/hyperlink" Target="http://www.ssec.wisc.edu/mcidas/policies/mug_fees.html" TargetMode="External"/><Relationship Id="rId54" Type="http://schemas.openxmlformats.org/officeDocument/2006/relationships/hyperlink" Target="http://www.pubmedcentral.nih.gov/articlerender.fcgi?tool=pubmed&amp;pubmedid=14681366" TargetMode="External"/><Relationship Id="rId75" Type="http://schemas.openxmlformats.org/officeDocument/2006/relationships/hyperlink" Target="http://www.srl.caltech.edu/ACE/ASC/docs/processing.html" TargetMode="External"/><Relationship Id="rId96" Type="http://schemas.openxmlformats.org/officeDocument/2006/relationships/hyperlink" Target="http://www.ustur.wsu.edu/History/history.html" TargetMode="External"/><Relationship Id="rId140" Type="http://schemas.openxmlformats.org/officeDocument/2006/relationships/hyperlink" Target="http://www.ipac.caltech.edu/Main/history.html" TargetMode="External"/><Relationship Id="rId161" Type="http://schemas.openxmlformats.org/officeDocument/2006/relationships/hyperlink" Target="http://eaa.crcpress.com/default.asp" TargetMode="External"/><Relationship Id="rId182" Type="http://schemas.openxmlformats.org/officeDocument/2006/relationships/hyperlink" Target="http://usjgofs.whoi.edu/jgofs-data-policy.html%20(may%20be%20restricted%20to%20only%20Pis)" TargetMode="External"/><Relationship Id="rId217" Type="http://schemas.openxmlformats.org/officeDocument/2006/relationships/hyperlink" Target="mailto:mikelee@email.unc.edu" TargetMode="External"/><Relationship Id="rId6" Type="http://schemas.openxmlformats.org/officeDocument/2006/relationships/hyperlink" Target="http://www.ngdc.noaa.gov/wdc/" TargetMode="External"/><Relationship Id="rId238" Type="http://schemas.openxmlformats.org/officeDocument/2006/relationships/hyperlink" Target="http://www.archive.arm.gov/stats/" TargetMode="External"/><Relationship Id="rId259" Type="http://schemas.openxmlformats.org/officeDocument/2006/relationships/hyperlink" Target="http://gos2.geodata.gov/wps/portal/gos/kcxml/04_Sj9SPykssy0xPLMnMz0vM0Y_QjzKL944PCwTJgFh-lvqRaCIW6CJh7lARL7iIP1yNr0d-bqq-t36AfkFuaGhoRLkjAHRZAns!/delta/base64xml/L3dJdyEvUUd3QndNQSEvNElVRS82X0tfVlY!" TargetMode="External"/><Relationship Id="rId23" Type="http://schemas.openxmlformats.org/officeDocument/2006/relationships/hyperlink" Target="http://jaspar.genereg.net/" TargetMode="External"/><Relationship Id="rId119" Type="http://schemas.openxmlformats.org/officeDocument/2006/relationships/hyperlink" Target="mailto:WASO-NRPC_NRData@nps.gov" TargetMode="External"/><Relationship Id="rId270" Type="http://schemas.openxmlformats.org/officeDocument/2006/relationships/hyperlink" Target="http://dvn.iq.harvard.edu/dvn/" TargetMode="External"/><Relationship Id="rId291" Type="http://schemas.openxmlformats.org/officeDocument/2006/relationships/hyperlink" Target="http://152.2.32.107/odum/jsp/content_node.jsp?nodeid=188" TargetMode="External"/><Relationship Id="rId305" Type="http://schemas.openxmlformats.org/officeDocument/2006/relationships/hyperlink" Target="http://www.nlm.nih.gov/research/visible/visible_human.html" TargetMode="External"/><Relationship Id="rId326" Type="http://schemas.openxmlformats.org/officeDocument/2006/relationships/hyperlink" Target="http://www.unidata.ucar.edu/software/ramadda" TargetMode="External"/><Relationship Id="rId347" Type="http://schemas.openxmlformats.org/officeDocument/2006/relationships/hyperlink" Target="http://www.bugwood.org/ForestryImagesBook.pdf" TargetMode="External"/><Relationship Id="rId44" Type="http://schemas.openxmlformats.org/officeDocument/2006/relationships/hyperlink" Target="http://www.nndc.bnl.gov/about/nndc.html" TargetMode="External"/><Relationship Id="rId65" Type="http://schemas.openxmlformats.org/officeDocument/2006/relationships/hyperlink" Target="http://www.ngdc.noaa.gov/wdc/reports.shtml" TargetMode="External"/><Relationship Id="rId86" Type="http://schemas.openxmlformats.org/officeDocument/2006/relationships/hyperlink" Target="http://daac.ornl.gov/PI/bestprac.html" TargetMode="External"/><Relationship Id="rId130" Type="http://schemas.openxmlformats.org/officeDocument/2006/relationships/hyperlink" Target="http://www.coral.noaa.gov/imn/IMNQuery" TargetMode="External"/><Relationship Id="rId151" Type="http://schemas.openxmlformats.org/officeDocument/2006/relationships/hyperlink" Target="http://circa.gbif.net/irc/Circa_stats/circa_stats.htm%20?" TargetMode="External"/><Relationship Id="rId368" Type="http://schemas.openxmlformats.org/officeDocument/2006/relationships/hyperlink" Target="http://www.coral.noaa.gov/archives.shtml" TargetMode="External"/><Relationship Id="rId172" Type="http://schemas.openxmlformats.org/officeDocument/2006/relationships/hyperlink" Target="http://www.fmridc.org/f/fmridc" TargetMode="External"/><Relationship Id="rId193" Type="http://schemas.openxmlformats.org/officeDocument/2006/relationships/hyperlink" Target="http://www.netlib.org/utk/misc/counts.html" TargetMode="External"/><Relationship Id="rId207" Type="http://schemas.openxmlformats.org/officeDocument/2006/relationships/hyperlink" Target="http://www.tolweb.org/tree/home.pages/people.html" TargetMode="External"/><Relationship Id="rId228" Type="http://schemas.openxmlformats.org/officeDocument/2006/relationships/hyperlink" Target="http://www.nsf.gov/pubs/1999/opp991/opp991.txt" TargetMode="External"/><Relationship Id="rId249" Type="http://schemas.openxmlformats.org/officeDocument/2006/relationships/hyperlink" Target="mailto:ensembl-webteam@sanger.ac.uk" TargetMode="External"/><Relationship Id="rId13" Type="http://schemas.openxmlformats.org/officeDocument/2006/relationships/hyperlink" Target="http://www.aoml.noaa.gov/envids/index.php" TargetMode="External"/><Relationship Id="rId109" Type="http://schemas.openxmlformats.org/officeDocument/2006/relationships/hyperlink" Target="mailto:www@cdip.ucsd.edu" TargetMode="External"/><Relationship Id="rId260" Type="http://schemas.openxmlformats.org/officeDocument/2006/relationships/hyperlink" Target="http://gos2.geodata.gov/wps/portal/gos/kcxml/04_Sj9SPykssy0xPLMnMz0vM0Y_QjzKL9403dA0BSZnFe8f7WepHogtZYAiFuYOEgLQXXMQfKhIIFwmFioTp-3rk56bqe-sH6BfkhgJBRLmjo6IiAFArfPI!/delta/base64xml/L3dJdyEvUUd3QndNQSEvNElVRS82X01fMUVU" TargetMode="External"/><Relationship Id="rId281" Type="http://schemas.openxmlformats.org/officeDocument/2006/relationships/hyperlink" Target="http://dvn.iq.harvard.edu/dvn/dv/mra" TargetMode="External"/><Relationship Id="rId316" Type="http://schemas.openxmlformats.org/officeDocument/2006/relationships/hyperlink" Target="http://www.census.gov/" TargetMode="External"/><Relationship Id="rId337" Type="http://schemas.openxmlformats.org/officeDocument/2006/relationships/hyperlink" Target="http://www.treebase.org/treebase/contact.html" TargetMode="External"/><Relationship Id="rId34" Type="http://schemas.openxmlformats.org/officeDocument/2006/relationships/hyperlink" Target="http://www.ddbj.nig.ac.jp/" TargetMode="External"/><Relationship Id="rId55" Type="http://schemas.openxmlformats.org/officeDocument/2006/relationships/hyperlink" Target="http://www.springerlink.com/content/r63k60362l772xp7/fulltext.pdf" TargetMode="External"/><Relationship Id="rId76" Type="http://schemas.openxmlformats.org/officeDocument/2006/relationships/hyperlink" Target="http://www.srl.caltech.edu/ACE/ASC/browse/view_browse_data.html" TargetMode="External"/><Relationship Id="rId97" Type="http://schemas.openxmlformats.org/officeDocument/2006/relationships/hyperlink" Target="mailto:usturwebmaster@tricity.wsu.edu" TargetMode="External"/><Relationship Id="rId120" Type="http://schemas.openxmlformats.org/officeDocument/2006/relationships/hyperlink" Target="http://iobis.org/" TargetMode="External"/><Relationship Id="rId141" Type="http://schemas.openxmlformats.org/officeDocument/2006/relationships/hyperlink" Target="http://archive.stsci.edu/mast.html" TargetMode="External"/><Relationship Id="rId358" Type="http://schemas.openxmlformats.org/officeDocument/2006/relationships/hyperlink" Target="http://www.ssec.wisc.edu/mcidas/policies/mug_fees.html" TargetMode="External"/><Relationship Id="rId7" Type="http://schemas.openxmlformats.org/officeDocument/2006/relationships/hyperlink" Target="http://www.cdc.gov/maso/pdf/CDC.pdf" TargetMode="External"/><Relationship Id="rId162" Type="http://schemas.openxmlformats.org/officeDocument/2006/relationships/hyperlink" Target="mailto:Stephen.Wells@taylorandfrancis.com" TargetMode="External"/><Relationship Id="rId183" Type="http://schemas.openxmlformats.org/officeDocument/2006/relationships/hyperlink" Target="mailto:info@whoi.edu" TargetMode="External"/><Relationship Id="rId218" Type="http://schemas.openxmlformats.org/officeDocument/2006/relationships/hyperlink" Target="mailto:hit@ipac.caltech.edu" TargetMode="External"/><Relationship Id="rId239" Type="http://schemas.openxmlformats.org/officeDocument/2006/relationships/hyperlink" Target="mailto:mccordra@ornl.gov" TargetMode="External"/><Relationship Id="rId250" Type="http://schemas.openxmlformats.org/officeDocument/2006/relationships/hyperlink" Target="http://www.ensembl.org/info/data/intro.html" TargetMode="External"/><Relationship Id="rId271" Type="http://schemas.openxmlformats.org/officeDocument/2006/relationships/hyperlink" Target="http://thedata.org/guides/metadata" TargetMode="External"/><Relationship Id="rId292" Type="http://schemas.openxmlformats.org/officeDocument/2006/relationships/hyperlink" Target="http://152.2.32.107/odum/content/pdf/OdumDepositForm.pdf" TargetMode="External"/><Relationship Id="rId306" Type="http://schemas.openxmlformats.org/officeDocument/2006/relationships/hyperlink" Target="http://www.nlm.nih.gov/psd/pcm/nlmpres.html" TargetMode="External"/><Relationship Id="rId24" Type="http://schemas.openxmlformats.org/officeDocument/2006/relationships/hyperlink" Target="http://asp.ii.uib.no:8090/jaspar2005/TEMPLATES/help.htm" TargetMode="External"/><Relationship Id="rId45" Type="http://schemas.openxmlformats.org/officeDocument/2006/relationships/hyperlink" Target="mailto:data@dkrz.de" TargetMode="External"/><Relationship Id="rId66" Type="http://schemas.openxmlformats.org/officeDocument/2006/relationships/hyperlink" Target="http://www.ddbj.nig.ac.jp/searches-e.html" TargetMode="External"/><Relationship Id="rId87" Type="http://schemas.openxmlformats.org/officeDocument/2006/relationships/hyperlink" Target="mailto:simmonsjw@ornl.gov" TargetMode="External"/><Relationship Id="rId110" Type="http://schemas.openxmlformats.org/officeDocument/2006/relationships/hyperlink" Target="http://cdip.ucsd.edu/?nav=documents&amp;sub=faq&amp;units=metric&amp;tz=UTC&amp;pub=public&amp;map_stati=1,2,3&amp;xitem=access" TargetMode="External"/><Relationship Id="rId131" Type="http://schemas.openxmlformats.org/officeDocument/2006/relationships/hyperlink" Target="mailto:webmaster@coral.aoml.noaa.gov" TargetMode="External"/><Relationship Id="rId327" Type="http://schemas.openxmlformats.org/officeDocument/2006/relationships/hyperlink" Target="http://www.ssec.wisc.edu/mcidas/" TargetMode="External"/><Relationship Id="rId348" Type="http://schemas.openxmlformats.org/officeDocument/2006/relationships/hyperlink" Target="http://wiki.bugwood.org/BugwoodIDS:FAQ" TargetMode="External"/><Relationship Id="rId369" Type="http://schemas.openxmlformats.org/officeDocument/2006/relationships/hyperlink" Target="http://www.pangaea.de/" TargetMode="External"/><Relationship Id="rId152" Type="http://schemas.openxmlformats.org/officeDocument/2006/relationships/hyperlink" Target="http://hubblesite.org/gallery/" TargetMode="External"/><Relationship Id="rId173" Type="http://schemas.openxmlformats.org/officeDocument/2006/relationships/hyperlink" Target="mailto:gazzaniga@psych.ucsb.edu" TargetMode="External"/><Relationship Id="rId194" Type="http://schemas.openxmlformats.org/officeDocument/2006/relationships/hyperlink" Target="http://www.uwm.edu/Dept/Geography/npn/" TargetMode="External"/><Relationship Id="rId208" Type="http://schemas.openxmlformats.org/officeDocument/2006/relationships/hyperlink" Target="http://www.tolweb.org/tree/home.pages/citation.html" TargetMode="External"/><Relationship Id="rId229" Type="http://schemas.openxmlformats.org/officeDocument/2006/relationships/hyperlink" Target="http://nsidc.org/about/related_links.html" TargetMode="External"/><Relationship Id="rId240" Type="http://schemas.openxmlformats.org/officeDocument/2006/relationships/hyperlink" Target="http://geon16.sdsc.edu:8080/gridsphere/gridsphere" TargetMode="External"/><Relationship Id="rId261" Type="http://schemas.openxmlformats.org/officeDocument/2006/relationships/hyperlink" Target="mailto:geodata@usgs.gov" TargetMode="External"/><Relationship Id="rId14" Type="http://schemas.openxmlformats.org/officeDocument/2006/relationships/hyperlink" Target="http://www.srl.caltech.edu/ACE/ASC/" TargetMode="External"/><Relationship Id="rId35" Type="http://schemas.openxmlformats.org/officeDocument/2006/relationships/hyperlink" Target="http://www.jcvi.org/" TargetMode="External"/><Relationship Id="rId56" Type="http://schemas.openxmlformats.org/officeDocument/2006/relationships/hyperlink" Target="http://patterns.projects.cis.ksu.edu/documentation/specifications.shtml" TargetMode="External"/><Relationship Id="rId77" Type="http://schemas.openxmlformats.org/officeDocument/2006/relationships/hyperlink" Target="http://www.unidata.ucar.edu/data/" TargetMode="External"/><Relationship Id="rId100" Type="http://schemas.openxmlformats.org/officeDocument/2006/relationships/hyperlink" Target="http://www.sanger.ac.uk/" TargetMode="External"/><Relationship Id="rId282" Type="http://schemas.openxmlformats.org/officeDocument/2006/relationships/hyperlink" Target="mailto:mra_support@help.hmdc.harvard.edu" TargetMode="External"/><Relationship Id="rId317" Type="http://schemas.openxmlformats.org/officeDocument/2006/relationships/hyperlink" Target="http://www2.census.gov/cgi-bin/sendfile" TargetMode="External"/><Relationship Id="rId338" Type="http://schemas.openxmlformats.org/officeDocument/2006/relationships/hyperlink" Target="mailto:mmiller@sdsc.edu" TargetMode="External"/><Relationship Id="rId359" Type="http://schemas.openxmlformats.org/officeDocument/2006/relationships/hyperlink" Target="http://www.ssec.wisc.edu/contact-form/index.php?name=Schaffer,%20Becky" TargetMode="External"/><Relationship Id="rId8" Type="http://schemas.openxmlformats.org/officeDocument/2006/relationships/hyperlink" Target="http://eosweb.larc.nasa.gov/" TargetMode="External"/><Relationship Id="rId98" Type="http://schemas.openxmlformats.org/officeDocument/2006/relationships/hyperlink" Target="http://www.eia.doe.gov/" TargetMode="External"/><Relationship Id="rId121" Type="http://schemas.openxmlformats.org/officeDocument/2006/relationships/hyperlink" Target="mailto:OBISsupport@marine.rutgers.edu" TargetMode="External"/><Relationship Id="rId142" Type="http://schemas.openxmlformats.org/officeDocument/2006/relationships/hyperlink" Target="mailto:archive@stsci.edu" TargetMode="External"/><Relationship Id="rId163" Type="http://schemas.openxmlformats.org/officeDocument/2006/relationships/hyperlink" Target="http://www.us-vo.org/" TargetMode="External"/><Relationship Id="rId184" Type="http://schemas.openxmlformats.org/officeDocument/2006/relationships/hyperlink" Target="http://cfa-www.harvard.edu/iau/info/Coverage.html" TargetMode="External"/><Relationship Id="rId219" Type="http://schemas.openxmlformats.org/officeDocument/2006/relationships/hyperlink" Target="mailto:archive@stsci.edu" TargetMode="External"/><Relationship Id="rId370" Type="http://schemas.openxmlformats.org/officeDocument/2006/relationships/hyperlink" Target="mailto:info@pangaea.de" TargetMode="External"/><Relationship Id="rId230" Type="http://schemas.openxmlformats.org/officeDocument/2006/relationships/hyperlink" Target="http://nsidc.org/agdc/" TargetMode="External"/><Relationship Id="rId251" Type="http://schemas.openxmlformats.org/officeDocument/2006/relationships/hyperlink" Target="http://www.ensembl.org/info/about/intro.html" TargetMode="External"/><Relationship Id="rId25" Type="http://schemas.openxmlformats.org/officeDocument/2006/relationships/hyperlink" Target="http://www.thebiogrid.org/" TargetMode="External"/><Relationship Id="rId46" Type="http://schemas.openxmlformats.org/officeDocument/2006/relationships/hyperlink" Target="mailto:asc@srl.caltech.edu" TargetMode="External"/><Relationship Id="rId67" Type="http://schemas.openxmlformats.org/officeDocument/2006/relationships/hyperlink" Target="mailto:gilbertd@indiana.edu" TargetMode="External"/><Relationship Id="rId272" Type="http://schemas.openxmlformats.org/officeDocument/2006/relationships/hyperlink" Target="mailto:dvn_support@help.hmdc.harvard.edu" TargetMode="External"/><Relationship Id="rId293" Type="http://schemas.openxmlformats.org/officeDocument/2006/relationships/hyperlink" Target="http://datalin2.irss.unc.edu/VDC/" TargetMode="External"/><Relationship Id="rId307" Type="http://schemas.openxmlformats.org/officeDocument/2006/relationships/hyperlink" Target="http://wdc.nbii.gov/portal/server.pt" TargetMode="External"/><Relationship Id="rId328" Type="http://schemas.openxmlformats.org/officeDocument/2006/relationships/hyperlink" Target="http://www.mmmp.org/MMMP/import.mmmp?page=support.mmmp" TargetMode="External"/><Relationship Id="rId349" Type="http://schemas.openxmlformats.org/officeDocument/2006/relationships/hyperlink" Target="http://www.invasive.org/support/contactus.cfm" TargetMode="External"/><Relationship Id="rId88" Type="http://schemas.openxmlformats.org/officeDocument/2006/relationships/hyperlink" Target="http://cedr.lbl.gov/" TargetMode="External"/><Relationship Id="rId111" Type="http://schemas.openxmlformats.org/officeDocument/2006/relationships/hyperlink" Target="http://cdip.ucsd.edu/site_stats/index.html" TargetMode="External"/><Relationship Id="rId132" Type="http://schemas.openxmlformats.org/officeDocument/2006/relationships/hyperlink" Target="http://www.coral.noaa.gov/archives.shtml" TargetMode="External"/><Relationship Id="rId153" Type="http://schemas.openxmlformats.org/officeDocument/2006/relationships/hyperlink" Target="http://hubblesite.org/about_us/" TargetMode="External"/><Relationship Id="rId174" Type="http://schemas.openxmlformats.org/officeDocument/2006/relationships/hyperlink" Target="http://www.fmridc.org/f/fmridc/database/requeststats.html?" TargetMode="External"/><Relationship Id="rId195" Type="http://schemas.openxmlformats.org/officeDocument/2006/relationships/hyperlink" Target="mailto:mds@uwm.edu" TargetMode="External"/><Relationship Id="rId209" Type="http://schemas.openxmlformats.org/officeDocument/2006/relationships/hyperlink" Target="http://www.tolweb.org/tree/home.pages/growth.html" TargetMode="External"/><Relationship Id="rId360" Type="http://schemas.openxmlformats.org/officeDocument/2006/relationships/hyperlink" Target="mailto:val@cis.upenn.edu" TargetMode="External"/><Relationship Id="rId220" Type="http://schemas.openxmlformats.org/officeDocument/2006/relationships/hyperlink" Target="mailto:joseph.b.gurman@nasa.gov" TargetMode="External"/><Relationship Id="rId241" Type="http://schemas.openxmlformats.org/officeDocument/2006/relationships/hyperlink" Target="http://cbeo.communitymodeling.org/people.php" TargetMode="External"/><Relationship Id="rId15" Type="http://schemas.openxmlformats.org/officeDocument/2006/relationships/hyperlink" Target="http://www.unidata.ucar.edu/software/idd/index.html" TargetMode="External"/><Relationship Id="rId36" Type="http://schemas.openxmlformats.org/officeDocument/2006/relationships/hyperlink" Target="http://cugir.mannlib.cornell.edu/CUGIRCollectionDevtPolicy_20060825.pdf" TargetMode="External"/><Relationship Id="rId57" Type="http://schemas.openxmlformats.org/officeDocument/2006/relationships/hyperlink" Target="mailto:spec-patterns@cis.ksu.edu" TargetMode="External"/><Relationship Id="rId262" Type="http://schemas.openxmlformats.org/officeDocument/2006/relationships/hyperlink" Target="http://heasarc.gsfc.nasa.gov/" TargetMode="External"/><Relationship Id="rId283" Type="http://schemas.openxmlformats.org/officeDocument/2006/relationships/hyperlink" Target="http://data.nceas.ucsb.edu/" TargetMode="External"/><Relationship Id="rId318" Type="http://schemas.openxmlformats.org/officeDocument/2006/relationships/hyperlink" Target="http://factfinder.census.gov/home/saff/main.html?_lang=en&amp;_ts=" TargetMode="External"/><Relationship Id="rId339" Type="http://schemas.openxmlformats.org/officeDocument/2006/relationships/hyperlink" Target="http://www.informatics.jax.org/mgihome/other/collab_and_acknow.shtml" TargetMode="External"/><Relationship Id="rId78" Type="http://schemas.openxmlformats.org/officeDocument/2006/relationships/hyperlink" Target="mailto:support@unidata.ucar.edu" TargetMode="External"/><Relationship Id="rId99" Type="http://schemas.openxmlformats.org/officeDocument/2006/relationships/hyperlink" Target="mailto:InfoCtr@eia.doe.gov" TargetMode="External"/><Relationship Id="rId101" Type="http://schemas.openxmlformats.org/officeDocument/2006/relationships/hyperlink" Target="http://www.sanger.ac.uk/feedback/" TargetMode="External"/><Relationship Id="rId122" Type="http://schemas.openxmlformats.org/officeDocument/2006/relationships/hyperlink" Target="http://www.iobis.org/usage/" TargetMode="External"/><Relationship Id="rId143" Type="http://schemas.openxmlformats.org/officeDocument/2006/relationships/hyperlink" Target="http://archive.stsci.edu/acknowledgments.html" TargetMode="External"/><Relationship Id="rId164" Type="http://schemas.openxmlformats.org/officeDocument/2006/relationships/hyperlink" Target="http://www.us-vo.org/behindthescenes/who.cfm" TargetMode="External"/><Relationship Id="rId185" Type="http://schemas.openxmlformats.org/officeDocument/2006/relationships/hyperlink" Target="http://www.cfa.harvard.edu/iau/mpc.html" TargetMode="External"/><Relationship Id="rId350" Type="http://schemas.openxmlformats.org/officeDocument/2006/relationships/hyperlink" Target="http://www.forestryimages.org/stats/stats.cfm" TargetMode="External"/><Relationship Id="rId371" Type="http://schemas.openxmlformats.org/officeDocument/2006/relationships/hyperlink" Target="mailto:mgi-help@informatics.jax.org" TargetMode="External"/><Relationship Id="rId4" Type="http://schemas.openxmlformats.org/officeDocument/2006/relationships/hyperlink" Target="http://qed.econ.queensu.ca/jae/" TargetMode="External"/><Relationship Id="rId9" Type="http://schemas.openxmlformats.org/officeDocument/2006/relationships/hyperlink" Target="http://www.nndc.bnl.gov/content/NuclearPortal.html" TargetMode="External"/><Relationship Id="rId180" Type="http://schemas.openxmlformats.org/officeDocument/2006/relationships/hyperlink" Target="http://info.ahrq.gov/cgi-bin/ahrq.cfg/php/enduser/std_alp.php" TargetMode="External"/><Relationship Id="rId210" Type="http://schemas.openxmlformats.org/officeDocument/2006/relationships/hyperlink" Target="mailto:Mary.Anderberg@nrel.gov" TargetMode="External"/><Relationship Id="rId215" Type="http://schemas.openxmlformats.org/officeDocument/2006/relationships/hyperlink" Target="mailto:jot@cdip.ucsd.edu" TargetMode="External"/><Relationship Id="rId236" Type="http://schemas.openxmlformats.org/officeDocument/2006/relationships/hyperlink" Target="http://64.233.169.104/search?q=cache:Qxn4fr5gyFUJ:www.arm.gov/publications/doe-er-0441.pdf+Atmospheric+Radiation+Monitoring+(ARM)+Data+Center+inception+date&amp;hl=en&amp;ct=clnk&amp;cd=1&amp;gl=us" TargetMode="External"/><Relationship Id="rId257" Type="http://schemas.openxmlformats.org/officeDocument/2006/relationships/hyperlink" Target="mailto:info@ncbi.nlm.nih.gov" TargetMode="External"/><Relationship Id="rId278" Type="http://schemas.openxmlformats.org/officeDocument/2006/relationships/hyperlink" Target="http://www.murray.harvard.edu/" TargetMode="External"/><Relationship Id="rId26" Type="http://schemas.openxmlformats.org/officeDocument/2006/relationships/hyperlink" Target="http://cugir.mannlib.cornell.edu/" TargetMode="External"/><Relationship Id="rId231" Type="http://schemas.openxmlformats.org/officeDocument/2006/relationships/hyperlink" Target="mailto:agdc@nsidc.org" TargetMode="External"/><Relationship Id="rId252" Type="http://schemas.openxmlformats.org/officeDocument/2006/relationships/hyperlink" Target="http://www.eol.org/index" TargetMode="External"/><Relationship Id="rId273" Type="http://schemas.openxmlformats.org/officeDocument/2006/relationships/hyperlink" Target="http://thedata.org/guides/curators" TargetMode="External"/><Relationship Id="rId294" Type="http://schemas.openxmlformats.org/officeDocument/2006/relationships/hyperlink" Target="mailto:jonathan_crabtree@unc.edu" TargetMode="External"/><Relationship Id="rId308" Type="http://schemas.openxmlformats.org/officeDocument/2006/relationships/hyperlink" Target="http://wdc.nbii.gov/portal/server.pt" TargetMode="External"/><Relationship Id="rId329" Type="http://schemas.openxmlformats.org/officeDocument/2006/relationships/hyperlink" Target="http://www.unidata.ucar.edu/data/" TargetMode="External"/><Relationship Id="rId47" Type="http://schemas.openxmlformats.org/officeDocument/2006/relationships/hyperlink" Target="http://www.srl.caltech.edu/ACE/ASC/DATA/web_logs/ACEReport.html" TargetMode="External"/><Relationship Id="rId68" Type="http://schemas.openxmlformats.org/officeDocument/2006/relationships/hyperlink" Target="http://www.jcvi.org/cms/research/projects/annotation-service/overview/" TargetMode="External"/><Relationship Id="rId89" Type="http://schemas.openxmlformats.org/officeDocument/2006/relationships/hyperlink" Target="http://cedr.lbl.gov/strucdoc/coverpage.htmlhttp:/cedr.lbl.gov/strucdoc/struc4.html" TargetMode="External"/><Relationship Id="rId112" Type="http://schemas.openxmlformats.org/officeDocument/2006/relationships/hyperlink" Target="http://www.calsurv.org/" TargetMode="External"/><Relationship Id="rId133" Type="http://schemas.openxmlformats.org/officeDocument/2006/relationships/hyperlink" Target="http://cxc.harvard.edu/cda/" TargetMode="External"/><Relationship Id="rId154" Type="http://schemas.openxmlformats.org/officeDocument/2006/relationships/hyperlink" Target="mailto:news@stsci.edu" TargetMode="External"/><Relationship Id="rId175" Type="http://schemas.openxmlformats.org/officeDocument/2006/relationships/hyperlink" Target="http://www.fmridc.org/f/fmridc/help/faq.html" TargetMode="External"/><Relationship Id="rId340" Type="http://schemas.openxmlformats.org/officeDocument/2006/relationships/hyperlink" Target="http://www.informatics.jax.org/mgihome/GXD/GEN/gxd_submission_guidelines.shtml" TargetMode="External"/><Relationship Id="rId361" Type="http://schemas.openxmlformats.org/officeDocument/2006/relationships/hyperlink" Target="mailto:laforest@uga.edu" TargetMode="External"/><Relationship Id="rId196" Type="http://schemas.openxmlformats.org/officeDocument/2006/relationships/hyperlink" Target="http://www.uwm.edu/Dept/Geography/npn/abies/abies_f04.htmlhttp:/www.uwm.edu/Dept/Geography/npn/commonlilac/comlilac_f04.html" TargetMode="External"/><Relationship Id="rId200" Type="http://schemas.openxmlformats.org/officeDocument/2006/relationships/hyperlink" Target="http://portal.isis.org/partners/AARK/default.aspx" TargetMode="External"/><Relationship Id="rId16" Type="http://schemas.openxmlformats.org/officeDocument/2006/relationships/hyperlink" Target="http://www.ssec.wisc.edu/datacenter/" TargetMode="External"/><Relationship Id="rId221" Type="http://schemas.openxmlformats.org/officeDocument/2006/relationships/hyperlink" Target="mailto:egilman@gbif.org" TargetMode="External"/><Relationship Id="rId242" Type="http://schemas.openxmlformats.org/officeDocument/2006/relationships/hyperlink" Target="mailto:djasinsk@gmail.com" TargetMode="External"/><Relationship Id="rId263" Type="http://schemas.openxmlformats.org/officeDocument/2006/relationships/hyperlink" Target="http://nssdc.gsfc.nasa.gov/nost/curation.htmlhttp:/heasarc.gsfc.nasa.gov/docs/archive.html" TargetMode="External"/><Relationship Id="rId284" Type="http://schemas.openxmlformats.org/officeDocument/2006/relationships/hyperlink" Target="mailto:help@nceas.ucsb.edu" TargetMode="External"/><Relationship Id="rId319" Type="http://schemas.openxmlformats.org/officeDocument/2006/relationships/hyperlink" Target="mailto:pop@census.gov" TargetMode="External"/><Relationship Id="rId37" Type="http://schemas.openxmlformats.org/officeDocument/2006/relationships/hyperlink" Target="http://cugir.mannlib.cornell.edu/CUGIRCollectionDevtPolicy_20060825.pdf" TargetMode="External"/><Relationship Id="rId58" Type="http://schemas.openxmlformats.org/officeDocument/2006/relationships/hyperlink" Target="mailto:condit@ctfs.si.edu" TargetMode="External"/><Relationship Id="rId79" Type="http://schemas.openxmlformats.org/officeDocument/2006/relationships/hyperlink" Target="http://www.ssec.wisc.edu/cgi-bin/email_form.cgi?name=datacenter" TargetMode="External"/><Relationship Id="rId102" Type="http://schemas.openxmlformats.org/officeDocument/2006/relationships/hyperlink" Target="http://www.genome.ucsc.edu/" TargetMode="External"/><Relationship Id="rId123" Type="http://schemas.openxmlformats.org/officeDocument/2006/relationships/hyperlink" Target="http://iobis.org/data/policy/citation/" TargetMode="External"/><Relationship Id="rId144" Type="http://schemas.openxmlformats.org/officeDocument/2006/relationships/hyperlink" Target="http://umbra.nascom.nasa.gov/" TargetMode="External"/><Relationship Id="rId330" Type="http://schemas.openxmlformats.org/officeDocument/2006/relationships/hyperlink" Target="mailto:support@unidata.ucar.edu" TargetMode="External"/><Relationship Id="rId90" Type="http://schemas.openxmlformats.org/officeDocument/2006/relationships/hyperlink" Target="http://cedr.lbl.gov/cedrquant.html" TargetMode="External"/><Relationship Id="rId165" Type="http://schemas.openxmlformats.org/officeDocument/2006/relationships/hyperlink" Target="mailto:usvo-feedback@us-vo.org" TargetMode="External"/><Relationship Id="rId186" Type="http://schemas.openxmlformats.org/officeDocument/2006/relationships/hyperlink" Target="http://www.cfa.harvard.edu/iau/info/Astrometry.html" TargetMode="External"/><Relationship Id="rId351" Type="http://schemas.openxmlformats.org/officeDocument/2006/relationships/hyperlink" Target="http://www.lternet.edu/about/history.html" TargetMode="External"/><Relationship Id="rId372" Type="http://schemas.openxmlformats.org/officeDocument/2006/relationships/hyperlink" Target="http://adil.ncsa.uiuc.edu/" TargetMode="External"/><Relationship Id="rId211" Type="http://schemas.openxmlformats.org/officeDocument/2006/relationships/hyperlink" Target="mailto:jgm@econ.queensu.ca" TargetMode="External"/><Relationship Id="rId232" Type="http://schemas.openxmlformats.org/officeDocument/2006/relationships/hyperlink" Target="http://www.treebase.org/" TargetMode="External"/><Relationship Id="rId253" Type="http://schemas.openxmlformats.org/officeDocument/2006/relationships/hyperlink" Target="mailto:bbyrnes@eol.org" TargetMode="External"/><Relationship Id="rId274" Type="http://schemas.openxmlformats.org/officeDocument/2006/relationships/hyperlink" Target="http://www.med.harvard.edu/AANLIB/home.html" TargetMode="External"/><Relationship Id="rId295" Type="http://schemas.openxmlformats.org/officeDocument/2006/relationships/hyperlink" Target="http://pds.jpl.nasa.gov/documents/apg/apg_Aug_29h.pdf" TargetMode="External"/><Relationship Id="rId309" Type="http://schemas.openxmlformats.org/officeDocument/2006/relationships/hyperlink" Target="http://www.nbii.gov/portal/community/Communities/Toolkit/NBII_Partners/" TargetMode="External"/><Relationship Id="rId27" Type="http://schemas.openxmlformats.org/officeDocument/2006/relationships/hyperlink" Target="http://www.ofeo.si.edu/ae_center/docs/ae_spec_conds/Codes%20Standards%20and%20Guidelines%202007-04-26.doc" TargetMode="External"/><Relationship Id="rId48" Type="http://schemas.openxmlformats.org/officeDocument/2006/relationships/hyperlink" Target="mailto:codata@dial.oleane.com" TargetMode="External"/><Relationship Id="rId69" Type="http://schemas.openxmlformats.org/officeDocument/2006/relationships/hyperlink" Target="http://www.jcvi.org/cms/research/projects/annotation-service/overview/" TargetMode="External"/><Relationship Id="rId113" Type="http://schemas.openxmlformats.org/officeDocument/2006/relationships/hyperlink" Target="http://www.calsurv.org/sites/calsurv.org/files/u3/documents/CalSurv_Data_Policy.pdf" TargetMode="External"/><Relationship Id="rId134" Type="http://schemas.openxmlformats.org/officeDocument/2006/relationships/hyperlink" Target="mailto:cxcweb@head.cfa.harvard.edu" TargetMode="External"/><Relationship Id="rId320" Type="http://schemas.openxmlformats.org/officeDocument/2006/relationships/hyperlink" Target="http://www.bugwood.org/" TargetMode="External"/><Relationship Id="rId80" Type="http://schemas.openxmlformats.org/officeDocument/2006/relationships/hyperlink" Target="http://www.codata.org/membership/nationalmembers/index.html" TargetMode="External"/><Relationship Id="rId155" Type="http://schemas.openxmlformats.org/officeDocument/2006/relationships/hyperlink" Target="http://archive.eso.org/cms/" TargetMode="External"/><Relationship Id="rId176" Type="http://schemas.openxmlformats.org/officeDocument/2006/relationships/hyperlink" Target="http://paleodb.org/cgi-bin/bridge.pl" TargetMode="External"/><Relationship Id="rId197" Type="http://schemas.openxmlformats.org/officeDocument/2006/relationships/hyperlink" Target="http://www.uwm.edu/Dept/Geography/npn/meetings/wkshop_2005_8.html" TargetMode="External"/><Relationship Id="rId341" Type="http://schemas.openxmlformats.org/officeDocument/2006/relationships/hyperlink" Target="http://www.informatics.jax.org/mgihome/other/citation.shtml" TargetMode="External"/><Relationship Id="rId362" Type="http://schemas.openxmlformats.org/officeDocument/2006/relationships/hyperlink" Target="mailto:laforest@uga.edu" TargetMode="External"/><Relationship Id="rId201" Type="http://schemas.openxmlformats.org/officeDocument/2006/relationships/hyperlink" Target="http://www.tolweb.org/tree/home.pages/contcat.html" TargetMode="External"/><Relationship Id="rId222" Type="http://schemas.openxmlformats.org/officeDocument/2006/relationships/hyperlink" Target="mailto:hanisch@stsci.edu" TargetMode="External"/><Relationship Id="rId243" Type="http://schemas.openxmlformats.org/officeDocument/2006/relationships/hyperlink" Target="http://www.ciesin.columbia.edu/" TargetMode="External"/><Relationship Id="rId264" Type="http://schemas.openxmlformats.org/officeDocument/2006/relationships/hyperlink" Target="http://heasarc.gsfc.nasa.gov/W3Browse/w3browse-help.html" TargetMode="External"/><Relationship Id="rId285" Type="http://schemas.openxmlformats.org/officeDocument/2006/relationships/hyperlink" Target="http://www.nceas.ucsb.edu/collaborators" TargetMode="External"/><Relationship Id="rId17" Type="http://schemas.openxmlformats.org/officeDocument/2006/relationships/hyperlink" Target="http://www.ssec.wisc.edu/overview/overview.html" TargetMode="External"/><Relationship Id="rId38" Type="http://schemas.openxmlformats.org/officeDocument/2006/relationships/hyperlink" Target="mailto:david.giordano@ncmail.net" TargetMode="External"/><Relationship Id="rId59" Type="http://schemas.openxmlformats.org/officeDocument/2006/relationships/hyperlink" Target="mailto:albin@binf.ku.dk" TargetMode="External"/><Relationship Id="rId103" Type="http://schemas.openxmlformats.org/officeDocument/2006/relationships/hyperlink" Target="http://genome.ucsc.edu/cite.html" TargetMode="External"/><Relationship Id="rId124" Type="http://schemas.openxmlformats.org/officeDocument/2006/relationships/hyperlink" Target="http://www.vegbank.org/vegbank/index.jsp" TargetMode="External"/><Relationship Id="rId310" Type="http://schemas.openxmlformats.org/officeDocument/2006/relationships/hyperlink" Target="http://www.nbii.gov/portal/server.pt?open=512&amp;objID=413&amp;&amp;PageID=1707&amp;mode=2&amp;in_hi_userid=2&amp;cached=true" TargetMode="External"/><Relationship Id="rId70" Type="http://schemas.openxmlformats.org/officeDocument/2006/relationships/hyperlink" Target="http://www.jcvi.org/cms/research/projects/annotation-service/submission-guide/" TargetMode="External"/><Relationship Id="rId91" Type="http://schemas.openxmlformats.org/officeDocument/2006/relationships/hyperlink" Target="http://www-cfadc.phy.ornl.gov/home.html" TargetMode="External"/><Relationship Id="rId145" Type="http://schemas.openxmlformats.org/officeDocument/2006/relationships/hyperlink" Target="http://umbra.nascom.nasa.gov/usage/" TargetMode="External"/><Relationship Id="rId166" Type="http://schemas.openxmlformats.org/officeDocument/2006/relationships/hyperlink" Target="http://www.discoverlifeinamerica.org/atbi/index.shtml" TargetMode="External"/><Relationship Id="rId187" Type="http://schemas.openxmlformats.org/officeDocument/2006/relationships/hyperlink" Target="http://scully.cfa.harvard.edu/~cgi/FeedBack?U=/iau/ContactUs.html&amp;S=Faulty%20HTML" TargetMode="External"/><Relationship Id="rId331" Type="http://schemas.openxmlformats.org/officeDocument/2006/relationships/hyperlink" Target="mailto:support@unidata.ucar.edu" TargetMode="External"/><Relationship Id="rId352" Type="http://schemas.openxmlformats.org/officeDocument/2006/relationships/hyperlink" Target="mailto:wmichene@lternet.edu" TargetMode="External"/><Relationship Id="rId373" Type="http://schemas.openxmlformats.org/officeDocument/2006/relationships/hyperlink" Target="mailto:adil@ncsa.uiuc.edu" TargetMode="External"/><Relationship Id="rId1" Type="http://schemas.openxmlformats.org/officeDocument/2006/relationships/hyperlink" Target="http://ctfs.si.edu/datasets/" TargetMode="External"/><Relationship Id="rId212" Type="http://schemas.openxmlformats.org/officeDocument/2006/relationships/hyperlink" Target="mailto:kgj2@cornell.edu" TargetMode="External"/><Relationship Id="rId233" Type="http://schemas.openxmlformats.org/officeDocument/2006/relationships/hyperlink" Target="http://www.archive.arm.gov/" TargetMode="External"/><Relationship Id="rId254" Type="http://schemas.openxmlformats.org/officeDocument/2006/relationships/hyperlink" Target="http://www.eol.org/content/page/citing" TargetMode="External"/><Relationship Id="rId28" Type="http://schemas.openxmlformats.org/officeDocument/2006/relationships/hyperlink" Target="http://siarchives.si.edu/findingaids/FARU0527.htm" TargetMode="External"/><Relationship Id="rId49" Type="http://schemas.openxmlformats.org/officeDocument/2006/relationships/hyperlink" Target="https://www.mad.zmaw.de/fileadmin/static/IPCC_DDC/html/Lautenschlager_LongTermArchivingClimateModelData.pdfhttp:/www.ngdc.noaa.gov/wdc/guide/wdcguide.pdf" TargetMode="External"/><Relationship Id="rId114" Type="http://schemas.openxmlformats.org/officeDocument/2006/relationships/hyperlink" Target="http://www.calsurv.org/contact" TargetMode="External"/><Relationship Id="rId275" Type="http://schemas.openxmlformats.org/officeDocument/2006/relationships/hyperlink" Target="mailto:keith@bwh.harvard.edu" TargetMode="External"/><Relationship Id="rId296" Type="http://schemas.openxmlformats.org/officeDocument/2006/relationships/hyperlink" Target="http://pds.nasa.gov/" TargetMode="External"/><Relationship Id="rId300" Type="http://schemas.openxmlformats.org/officeDocument/2006/relationships/hyperlink" Target="http://www.ustransplant.org/" TargetMode="External"/><Relationship Id="rId60" Type="http://schemas.openxmlformats.org/officeDocument/2006/relationships/hyperlink" Target="mailto:webmaster@daac.ornl.gov" TargetMode="External"/><Relationship Id="rId81" Type="http://schemas.openxmlformats.org/officeDocument/2006/relationships/hyperlink" Target="http://www.codata.org/about/executive-committee.html" TargetMode="External"/><Relationship Id="rId135" Type="http://schemas.openxmlformats.org/officeDocument/2006/relationships/hyperlink" Target="http://cxc.harvard.edu/cda/nocc/download_stats.html" TargetMode="External"/><Relationship Id="rId156" Type="http://schemas.openxmlformats.org/officeDocument/2006/relationships/hyperlink" Target="http://archive.eso.org/puback.html" TargetMode="External"/><Relationship Id="rId177" Type="http://schemas.openxmlformats.org/officeDocument/2006/relationships/hyperlink" Target="http://paleodb.org/cgi-bin/bridge.pl?action=displayAuthorizers" TargetMode="External"/><Relationship Id="rId198" Type="http://schemas.openxmlformats.org/officeDocument/2006/relationships/hyperlink" Target="http://www.usanpn.org/?q=node/8" TargetMode="External"/><Relationship Id="rId321" Type="http://schemas.openxmlformats.org/officeDocument/2006/relationships/hyperlink" Target="http://www.informatics.jax.org/" TargetMode="External"/><Relationship Id="rId342" Type="http://schemas.openxmlformats.org/officeDocument/2006/relationships/hyperlink" Target="http://www.informatics.jax.org/mgihome/other/mgicron.shtml" TargetMode="External"/><Relationship Id="rId363" Type="http://schemas.openxmlformats.org/officeDocument/2006/relationships/hyperlink" Target="mailto:laforest@uga.edu" TargetMode="External"/><Relationship Id="rId202" Type="http://schemas.openxmlformats.org/officeDocument/2006/relationships/hyperlink" Target="mailto:sconner@miamidade.gov" TargetMode="External"/><Relationship Id="rId223" Type="http://schemas.openxmlformats.org/officeDocument/2006/relationships/hyperlink" Target="mailto:alroy@nceas.ucsb.edu" TargetMode="External"/><Relationship Id="rId244" Type="http://schemas.openxmlformats.org/officeDocument/2006/relationships/hyperlink" Target="http://www.neoninc.org/" TargetMode="External"/><Relationship Id="rId18" Type="http://schemas.openxmlformats.org/officeDocument/2006/relationships/hyperlink" Target="http://www.codata.org/index.html" TargetMode="External"/><Relationship Id="rId39" Type="http://schemas.openxmlformats.org/officeDocument/2006/relationships/hyperlink" Target="mailto:kgj2@cornell.edu" TargetMode="External"/><Relationship Id="rId265" Type="http://schemas.openxmlformats.org/officeDocument/2006/relationships/hyperlink" Target="http://heasarc.gsfc.nasa.gov/docs/heasarc/stats/stats.html" TargetMode="External"/><Relationship Id="rId286" Type="http://schemas.openxmlformats.org/officeDocument/2006/relationships/hyperlink" Target="http://www.srl.caltech.edu/ACE/ASC/level2/acknowledgements.html" TargetMode="External"/><Relationship Id="rId50" Type="http://schemas.openxmlformats.org/officeDocument/2006/relationships/hyperlink" Target="http://nssdc.gsfc.nasa.gov/nost/curation.html" TargetMode="External"/><Relationship Id="rId104" Type="http://schemas.openxmlformats.org/officeDocument/2006/relationships/hyperlink" Target="http://www.genome.ucsc.edu/goldenPath/stats.html" TargetMode="External"/><Relationship Id="rId125" Type="http://schemas.openxmlformats.org/officeDocument/2006/relationships/hyperlink" Target="http://www.vegbank.org/vegbank/general/cite.html" TargetMode="External"/><Relationship Id="rId146" Type="http://schemas.openxmlformats.org/officeDocument/2006/relationships/hyperlink" Target="mailto:gurman@gsfc.nasa.gov" TargetMode="External"/><Relationship Id="rId167" Type="http://schemas.openxmlformats.org/officeDocument/2006/relationships/hyperlink" Target="mailto:heather@dlia.org" TargetMode="External"/><Relationship Id="rId188" Type="http://schemas.openxmlformats.org/officeDocument/2006/relationships/hyperlink" Target="http://www.sel.barc.usda.gov/diptera/biosys.htm" TargetMode="External"/><Relationship Id="rId311" Type="http://schemas.openxmlformats.org/officeDocument/2006/relationships/hyperlink" Target="http://sedac.ciesin.columbia.edu/wdc/about.jsp" TargetMode="External"/><Relationship Id="rId332" Type="http://schemas.openxmlformats.org/officeDocument/2006/relationships/hyperlink" Target="http://www.unidata.ucar.edu/data/" TargetMode="External"/><Relationship Id="rId353" Type="http://schemas.openxmlformats.org/officeDocument/2006/relationships/hyperlink" Target="http://www.lternet.edu/data/netpolicy.html" TargetMode="External"/><Relationship Id="rId374" Type="http://schemas.openxmlformats.org/officeDocument/2006/relationships/hyperlink" Target="http://ww2010.atmos.uiuc.edu/(Gh)/abt/pubsdir/ams96/96iips_bw.pdf" TargetMode="External"/><Relationship Id="rId71" Type="http://schemas.openxmlformats.org/officeDocument/2006/relationships/hyperlink" Target="http://www.jcvi.org/cms/contact/contact-form/" TargetMode="External"/><Relationship Id="rId92" Type="http://schemas.openxmlformats.org/officeDocument/2006/relationships/hyperlink" Target="mailto:fmo@ornl.gov" TargetMode="External"/><Relationship Id="rId213" Type="http://schemas.openxmlformats.org/officeDocument/2006/relationships/hyperlink" Target="mailto:support@unidata.ucar.edu" TargetMode="External"/><Relationship Id="rId234" Type="http://schemas.openxmlformats.org/officeDocument/2006/relationships/hyperlink" Target="http://www.arm.gov/science/collaborations.stm" TargetMode="External"/><Relationship Id="rId2" Type="http://schemas.openxmlformats.org/officeDocument/2006/relationships/hyperlink" Target="http://nssdc.gsfc.nasa.gov/" TargetMode="External"/><Relationship Id="rId29" Type="http://schemas.openxmlformats.org/officeDocument/2006/relationships/hyperlink" Target="http://www.cdc.gov/maso/pdf/CDC.pdf" TargetMode="External"/><Relationship Id="rId255" Type="http://schemas.openxmlformats.org/officeDocument/2006/relationships/hyperlink" Target="http://www.ncbi.nlm.nih.gov/Genbank/" TargetMode="External"/><Relationship Id="rId276" Type="http://schemas.openxmlformats.org/officeDocument/2006/relationships/hyperlink" Target="mailto:jones@nceas.ucsb.edu" TargetMode="External"/><Relationship Id="rId297" Type="http://schemas.openxmlformats.org/officeDocument/2006/relationships/hyperlink" Target="http://sedac.ciesin.columbia.edu/" TargetMode="External"/><Relationship Id="rId40" Type="http://schemas.openxmlformats.org/officeDocument/2006/relationships/hyperlink" Target="http://www.ddbj.nig.ac.jp/statistics-e.html" TargetMode="External"/><Relationship Id="rId115" Type="http://schemas.openxmlformats.org/officeDocument/2006/relationships/hyperlink" Target="http://science.nature.nps.gov/nrdata/index.cfm" TargetMode="External"/><Relationship Id="rId136" Type="http://schemas.openxmlformats.org/officeDocument/2006/relationships/hyperlink" Target="http://irsa.ipac.caltech.edu/" TargetMode="External"/><Relationship Id="rId157" Type="http://schemas.openxmlformats.org/officeDocument/2006/relationships/hyperlink" Target="mailto:archive@eso.org" TargetMode="External"/><Relationship Id="rId178" Type="http://schemas.openxmlformats.org/officeDocument/2006/relationships/hyperlink" Target="mailto:alroy@nceas.ucsb.edu" TargetMode="External"/><Relationship Id="rId301" Type="http://schemas.openxmlformats.org/officeDocument/2006/relationships/hyperlink" Target="http://www.ustransplant.org/usage.aspx" TargetMode="External"/><Relationship Id="rId322" Type="http://schemas.openxmlformats.org/officeDocument/2006/relationships/hyperlink" Target="http://www.forestryimages.org/" TargetMode="External"/><Relationship Id="rId343" Type="http://schemas.openxmlformats.org/officeDocument/2006/relationships/hyperlink" Target="http://www.informatics.jax.org/mgihome/support/mgi_inbox.shtml" TargetMode="External"/><Relationship Id="rId364" Type="http://schemas.openxmlformats.org/officeDocument/2006/relationships/hyperlink" Target="mailto:laforest@uga.edu" TargetMode="External"/><Relationship Id="rId61" Type="http://schemas.openxmlformats.org/officeDocument/2006/relationships/hyperlink" Target="mailto:gridadmin@mshri.on.ca" TargetMode="External"/><Relationship Id="rId82" Type="http://schemas.openxmlformats.org/officeDocument/2006/relationships/hyperlink" Target="http://www.codata.org/resources/index.html" TargetMode="External"/><Relationship Id="rId199" Type="http://schemas.openxmlformats.org/officeDocument/2006/relationships/hyperlink" Target="http://www.usanpn.org/?q=board-directors" TargetMode="External"/><Relationship Id="rId203" Type="http://schemas.openxmlformats.org/officeDocument/2006/relationships/hyperlink" Target="http://portal.isis.org/partners/AARK/Lists/Amphibian%20Programs/AllItems.aspx" TargetMode="External"/><Relationship Id="rId19" Type="http://schemas.openxmlformats.org/officeDocument/2006/relationships/hyperlink" Target="http://www.eere.energy.gov/afdc/" TargetMode="External"/><Relationship Id="rId224" Type="http://schemas.openxmlformats.org/officeDocument/2006/relationships/hyperlink" Target="mailto:sconner@miamidade.gov" TargetMode="External"/><Relationship Id="rId245" Type="http://schemas.openxmlformats.org/officeDocument/2006/relationships/hyperlink" Target="http://www.nature.com/nature/journal/v444/n7118/full/444420a.html" TargetMode="External"/><Relationship Id="rId266" Type="http://schemas.openxmlformats.org/officeDocument/2006/relationships/hyperlink" Target="http://heasarc.gsfc.nasa.gov/docs/heasarc/datadist.html" TargetMode="External"/><Relationship Id="rId287" Type="http://schemas.openxmlformats.org/officeDocument/2006/relationships/hyperlink" Target="http://www.srl.caltech.edu/ACE/ASC/level2/policy_lvl2.html" TargetMode="External"/><Relationship Id="rId30" Type="http://schemas.openxmlformats.org/officeDocument/2006/relationships/hyperlink" Target="http://www.cdc.gov/nchs/r&amp;d/rdcuserfees.htm" TargetMode="External"/><Relationship Id="rId105" Type="http://schemas.openxmlformats.org/officeDocument/2006/relationships/hyperlink" Target="mailto:genome@soe.ucsc.edu" TargetMode="External"/><Relationship Id="rId126" Type="http://schemas.openxmlformats.org/officeDocument/2006/relationships/hyperlink" Target="mailto:help@vegbank.org" TargetMode="External"/><Relationship Id="rId147" Type="http://schemas.openxmlformats.org/officeDocument/2006/relationships/hyperlink" Target="mailto:gbif@gbif.org" TargetMode="External"/><Relationship Id="rId168" Type="http://schemas.openxmlformats.org/officeDocument/2006/relationships/hyperlink" Target="http://www.discoverlifeinamerica.org/atbi/science/guidelines_submit.shtml" TargetMode="External"/><Relationship Id="rId312" Type="http://schemas.openxmlformats.org/officeDocument/2006/relationships/hyperlink" Target="http://sedac.custhelp.com/" TargetMode="External"/><Relationship Id="rId333" Type="http://schemas.openxmlformats.org/officeDocument/2006/relationships/hyperlink" Target="mailto:support@unidata.ucar.edu" TargetMode="External"/><Relationship Id="rId354" Type="http://schemas.openxmlformats.org/officeDocument/2006/relationships/hyperlink" Target="http://www.mmmp.org/MMMP/import.mmmp?page=au_guide.mmmp" TargetMode="External"/><Relationship Id="rId51" Type="http://schemas.openxmlformats.org/officeDocument/2006/relationships/hyperlink" Target="http://www.ssec.wisc.edu/datacenter/" TargetMode="External"/><Relationship Id="rId72" Type="http://schemas.openxmlformats.org/officeDocument/2006/relationships/hyperlink" Target="http://cera-www.dkrz.de/WDCC/ui/findDatasets" TargetMode="External"/><Relationship Id="rId93" Type="http://schemas.openxmlformats.org/officeDocument/2006/relationships/hyperlink" Target="http://www.nrel.gov/rredc/" TargetMode="External"/><Relationship Id="rId189" Type="http://schemas.openxmlformats.org/officeDocument/2006/relationships/hyperlink" Target="mailto:cthompson@sel.barc.usda.gov" TargetMode="External"/><Relationship Id="rId375" Type="http://schemas.openxmlformats.org/officeDocument/2006/relationships/printerSettings" Target="../printerSettings/printerSettings1.bin"/><Relationship Id="rId3" Type="http://schemas.openxmlformats.org/officeDocument/2006/relationships/hyperlink" Target="http://www.daac.ornl.gov/" TargetMode="External"/><Relationship Id="rId214" Type="http://schemas.openxmlformats.org/officeDocument/2006/relationships/hyperlink" Target="mailto:caley_johnson@nrel.gov" TargetMode="External"/><Relationship Id="rId235" Type="http://schemas.openxmlformats.org/officeDocument/2006/relationships/hyperlink" Target="http://www.archive.arm.gov/cgi-bin/arm-archive?rmode=adb" TargetMode="External"/><Relationship Id="rId256" Type="http://schemas.openxmlformats.org/officeDocument/2006/relationships/hyperlink" Target="http://www.ncbi.nlm.nih.gov/books/bv.fcgi?rid=handbook.section.GenBank_ASM" TargetMode="External"/><Relationship Id="rId277" Type="http://schemas.openxmlformats.org/officeDocument/2006/relationships/hyperlink" Target="http://knb.ecoinformatics.org/" TargetMode="External"/><Relationship Id="rId298" Type="http://schemas.openxmlformats.org/officeDocument/2006/relationships/hyperlink" Target="http://sedac.custhelp.com/" TargetMode="External"/><Relationship Id="rId116" Type="http://schemas.openxmlformats.org/officeDocument/2006/relationships/hyperlink" Target="http://science.nature.nps.gov/nrdata/docs/metahelp/metahelp.cfm" TargetMode="External"/><Relationship Id="rId137" Type="http://schemas.openxmlformats.org/officeDocument/2006/relationships/hyperlink" Target="http://irsa.ipac.caltech.edu/irsa-dataQA.html" TargetMode="External"/><Relationship Id="rId158" Type="http://schemas.openxmlformats.org/officeDocument/2006/relationships/hyperlink" Target="http://archive.eso.org/meetings/ws96may21-prog.html" TargetMode="External"/><Relationship Id="rId302" Type="http://schemas.openxmlformats.org/officeDocument/2006/relationships/hyperlink" Target="http://www.ustransplant.org/contact_srtr.aspx" TargetMode="External"/><Relationship Id="rId323" Type="http://schemas.openxmlformats.org/officeDocument/2006/relationships/hyperlink" Target="http://www.lternet.edu/" TargetMode="External"/><Relationship Id="rId344" Type="http://schemas.openxmlformats.org/officeDocument/2006/relationships/hyperlink" Target="http://wiki.bugwood.org/BugwoodIDS:FAQ" TargetMode="External"/><Relationship Id="rId20" Type="http://schemas.openxmlformats.org/officeDocument/2006/relationships/hyperlink" Target="http://esapubs.org/archive/default.htm" TargetMode="External"/><Relationship Id="rId41" Type="http://schemas.openxmlformats.org/officeDocument/2006/relationships/hyperlink" Target="mailto:sakura-admin@ddbj.nig.ac.jp" TargetMode="External"/><Relationship Id="rId62" Type="http://schemas.openxmlformats.org/officeDocument/2006/relationships/hyperlink" Target="mailto:jgm@econ.queensu.ca" TargetMode="External"/><Relationship Id="rId83" Type="http://schemas.openxmlformats.org/officeDocument/2006/relationships/hyperlink" Target="mailto:caley_johnson@nrel.gov" TargetMode="External"/><Relationship Id="rId179" Type="http://schemas.openxmlformats.org/officeDocument/2006/relationships/hyperlink" Target="http://www.ahrq.gov/data/" TargetMode="External"/><Relationship Id="rId365" Type="http://schemas.openxmlformats.org/officeDocument/2006/relationships/hyperlink" Target="http://ecoforecast.coral.noaa.gov/" TargetMode="External"/><Relationship Id="rId190" Type="http://schemas.openxmlformats.org/officeDocument/2006/relationships/hyperlink" Target="http://www.sel.barc.usda.gov/diptera/names/BDWDproj.pdf" TargetMode="External"/><Relationship Id="rId204" Type="http://schemas.openxmlformats.org/officeDocument/2006/relationships/hyperlink" Target="http://www.amphibianark.org/staff.htm" TargetMode="External"/><Relationship Id="rId225" Type="http://schemas.openxmlformats.org/officeDocument/2006/relationships/hyperlink" Target="mailto:Marsha.Lawn@hq.doe.gov" TargetMode="External"/><Relationship Id="rId246" Type="http://schemas.openxmlformats.org/officeDocument/2006/relationships/hyperlink" Target="http://www.neoninc.org/about/governance" TargetMode="External"/><Relationship Id="rId267" Type="http://schemas.openxmlformats.org/officeDocument/2006/relationships/hyperlink" Target="http://www.icpsr.umich.edu/ICPSR/org/index.html" TargetMode="External"/><Relationship Id="rId288" Type="http://schemas.openxmlformats.org/officeDocument/2006/relationships/hyperlink" Target="http://central.nees.org/" TargetMode="External"/><Relationship Id="rId106" Type="http://schemas.openxmlformats.org/officeDocument/2006/relationships/hyperlink" Target="http://pombe.nci.nih.gov/genome/goldenPath/credits.html" TargetMode="External"/><Relationship Id="rId127" Type="http://schemas.openxmlformats.org/officeDocument/2006/relationships/hyperlink" Target="http://www.ebi.ac.uk/" TargetMode="External"/><Relationship Id="rId313" Type="http://schemas.openxmlformats.org/officeDocument/2006/relationships/hyperlink" Target="http://genome.jgi-psf.org/" TargetMode="External"/><Relationship Id="rId10" Type="http://schemas.openxmlformats.org/officeDocument/2006/relationships/hyperlink" Target="http://www.nndc.bnl.gov/about/nndc.html" TargetMode="External"/><Relationship Id="rId31" Type="http://schemas.openxmlformats.org/officeDocument/2006/relationships/hyperlink" Target="http://www.cdc.gov/doc.do?id=0900f3ec80093c90" TargetMode="External"/><Relationship Id="rId52" Type="http://schemas.openxmlformats.org/officeDocument/2006/relationships/hyperlink" Target="http://www.ngdc.noaa.gov/wdc/guide/wdcguide.pdf" TargetMode="External"/><Relationship Id="rId73" Type="http://schemas.openxmlformats.org/officeDocument/2006/relationships/hyperlink" Target="http://www.aoml.noaa.gov/envids/data_available.php" TargetMode="External"/><Relationship Id="rId94" Type="http://schemas.openxmlformats.org/officeDocument/2006/relationships/hyperlink" Target="mailto:Mary.Anderberg@nrel.gov" TargetMode="External"/><Relationship Id="rId148" Type="http://schemas.openxmlformats.org/officeDocument/2006/relationships/hyperlink" Target="http://data.gbif.org/tutorial/datauseagreement" TargetMode="External"/><Relationship Id="rId169" Type="http://schemas.openxmlformats.org/officeDocument/2006/relationships/hyperlink" Target="http://goliath.ecnext.com/coms2/summary_0199-4119193_ITM" TargetMode="External"/><Relationship Id="rId334" Type="http://schemas.openxmlformats.org/officeDocument/2006/relationships/hyperlink" Target="mailto:support@unidata.ucar.edu" TargetMode="External"/><Relationship Id="rId355" Type="http://schemas.openxmlformats.org/officeDocument/2006/relationships/hyperlink" Target="http://www.mmmp.org/MMMP/import.mmmp?page=sc_adv.mmmp" TargetMode="External"/><Relationship Id="rId376"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ivotTable" Target="../pivotTables/pivotTable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ivotTable" Target="../pivotTables/pivotTable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ivotTable" Target="../pivotTables/pivotTable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ivotTable" Target="../pivotTables/pivotTable12.xml"/></Relationships>
</file>

<file path=xl/worksheets/_rels/sheet15.xml.rels><?xml version="1.0" encoding="UTF-8" standalone="yes"?>
<Relationships xmlns="http://schemas.openxmlformats.org/package/2006/relationships"><Relationship Id="rId8" Type="http://schemas.openxmlformats.org/officeDocument/2006/relationships/hyperlink" Target="http://archive.stsci.edu/starcast/" TargetMode="External"/><Relationship Id="rId3" Type="http://schemas.openxmlformats.org/officeDocument/2006/relationships/hyperlink" Target="http://amase.gsfc.nasa.gov/" TargetMode="External"/><Relationship Id="rId7" Type="http://schemas.openxmlformats.org/officeDocument/2006/relationships/hyperlink" Target="http://ssds.nasa.gov/" TargetMode="External"/><Relationship Id="rId2" Type="http://schemas.openxmlformats.org/officeDocument/2006/relationships/hyperlink" Target="http://adc.gsfc.nasa.gov/" TargetMode="External"/><Relationship Id="rId1" Type="http://schemas.openxmlformats.org/officeDocument/2006/relationships/hyperlink" Target="http://xylian.igh.cnrs.fr/" TargetMode="External"/><Relationship Id="rId6" Type="http://schemas.openxmlformats.org/officeDocument/2006/relationships/hyperlink" Target="http://spds.gsfc.nasa.gov/" TargetMode="External"/><Relationship Id="rId11" Type="http://schemas.openxmlformats.org/officeDocument/2006/relationships/hyperlink" Target="http://www.ccs.ucsd.edu/zoo/" TargetMode="External"/><Relationship Id="rId5" Type="http://schemas.openxmlformats.org/officeDocument/2006/relationships/hyperlink" Target="http://tarantella.gsfc.nasa.gov/impress/" TargetMode="External"/><Relationship Id="rId10" Type="http://schemas.openxmlformats.org/officeDocument/2006/relationships/hyperlink" Target="http://tarantella.gsfc.nasa.gov/viewer/AEQdoc.html" TargetMode="External"/><Relationship Id="rId4" Type="http://schemas.openxmlformats.org/officeDocument/2006/relationships/hyperlink" Target="http://heasarc.gsfc.nasa.gov/ab/" TargetMode="External"/><Relationship Id="rId9" Type="http://schemas.openxmlformats.org/officeDocument/2006/relationships/hyperlink" Target="http://asds.stsci.edu/"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geographynetwork.com/aboutus/index.html" TargetMode="External"/><Relationship Id="rId13" Type="http://schemas.openxmlformats.org/officeDocument/2006/relationships/hyperlink" Target="http://www.atbialliance.org/" TargetMode="External"/><Relationship Id="rId18" Type="http://schemas.openxmlformats.org/officeDocument/2006/relationships/hyperlink" Target="http://www.ci.uchicago.edu/wiki/bin/view/VDS/VDSWeb/WebMain" TargetMode="External"/><Relationship Id="rId26" Type="http://schemas.openxmlformats.org/officeDocument/2006/relationships/hyperlink" Target="http://www.netlib.org/nhse/" TargetMode="External"/><Relationship Id="rId39" Type="http://schemas.openxmlformats.org/officeDocument/2006/relationships/hyperlink" Target="http://www.phylo.org/sub_sections/portal/usage.php" TargetMode="External"/><Relationship Id="rId3" Type="http://schemas.openxmlformats.org/officeDocument/2006/relationships/hyperlink" Target="http://seek.ecoinformatics.org/" TargetMode="External"/><Relationship Id="rId21" Type="http://schemas.openxmlformats.org/officeDocument/2006/relationships/hyperlink" Target="http://www.ento.csiro.au/msef/" TargetMode="External"/><Relationship Id="rId34" Type="http://schemas.openxmlformats.org/officeDocument/2006/relationships/hyperlink" Target="http://www.gns.cri.nz/who/intent.html" TargetMode="External"/><Relationship Id="rId7" Type="http://schemas.openxmlformats.org/officeDocument/2006/relationships/hyperlink" Target="http://www.scc.rutgers.edu/datacenter/services.shtml" TargetMode="External"/><Relationship Id="rId12" Type="http://schemas.openxmlformats.org/officeDocument/2006/relationships/hyperlink" Target="http://www.eol.org/home.html" TargetMode="External"/><Relationship Id="rId17" Type="http://schemas.openxmlformats.org/officeDocument/2006/relationships/hyperlink" Target="http://www.nahdo.org/main.aspx?id=4412" TargetMode="External"/><Relationship Id="rId25" Type="http://schemas.openxmlformats.org/officeDocument/2006/relationships/hyperlink" Target="http://www.lib.virginia.edu/scholarslab/" TargetMode="External"/><Relationship Id="rId33" Type="http://schemas.openxmlformats.org/officeDocument/2006/relationships/hyperlink" Target="http://geon16.sdsc.edu:8080/gridsphere/gridsphere" TargetMode="External"/><Relationship Id="rId38" Type="http://schemas.openxmlformats.org/officeDocument/2006/relationships/hyperlink" Target="mailto:mmiller@sdsc.edu" TargetMode="External"/><Relationship Id="rId2" Type="http://schemas.openxmlformats.org/officeDocument/2006/relationships/hyperlink" Target="http://kepler-project.org/" TargetMode="External"/><Relationship Id="rId16" Type="http://schemas.openxmlformats.org/officeDocument/2006/relationships/hyperlink" Target="http://www.census.gov/sdc/www/" TargetMode="External"/><Relationship Id="rId20" Type="http://schemas.openxmlformats.org/officeDocument/2006/relationships/hyperlink" Target="http://archive.eso.org/skycat/" TargetMode="External"/><Relationship Id="rId29" Type="http://schemas.openxmlformats.org/officeDocument/2006/relationships/hyperlink" Target="mailto:gs-w_Wetlands_Mapper@usgs.gov" TargetMode="External"/><Relationship Id="rId1" Type="http://schemas.openxmlformats.org/officeDocument/2006/relationships/hyperlink" Target="http://www.brainmuseum.org/" TargetMode="External"/><Relationship Id="rId6" Type="http://schemas.openxmlformats.org/officeDocument/2006/relationships/hyperlink" Target="http://www.library.yale.edu/socsci/librarians/index.html" TargetMode="External"/><Relationship Id="rId11" Type="http://schemas.openxmlformats.org/officeDocument/2006/relationships/hyperlink" Target="http://heasarc.gsfc.nasa.gov/isaia/" TargetMode="External"/><Relationship Id="rId24" Type="http://schemas.openxmlformats.org/officeDocument/2006/relationships/hyperlink" Target="http://archnet.asu.edu/" TargetMode="External"/><Relationship Id="rId32" Type="http://schemas.openxmlformats.org/officeDocument/2006/relationships/hyperlink" Target="http://www.gns.cri.nz/index.html" TargetMode="External"/><Relationship Id="rId37" Type="http://schemas.openxmlformats.org/officeDocument/2006/relationships/hyperlink" Target="http://www.treebase.org/treebase/submit.html" TargetMode="External"/><Relationship Id="rId5" Type="http://schemas.openxmlformats.org/officeDocument/2006/relationships/hyperlink" Target="http://www.disc.wisc.edu/index.html" TargetMode="External"/><Relationship Id="rId15" Type="http://schemas.openxmlformats.org/officeDocument/2006/relationships/hyperlink" Target="http://gcmd.nasa.gov/" TargetMode="External"/><Relationship Id="rId23" Type="http://schemas.openxmlformats.org/officeDocument/2006/relationships/hyperlink" Target="http://www.embl.org/aboutus/generalinfo/history.html" TargetMode="External"/><Relationship Id="rId28" Type="http://schemas.openxmlformats.org/officeDocument/2006/relationships/hyperlink" Target="http://www.fws.gov/nwi/" TargetMode="External"/><Relationship Id="rId36" Type="http://schemas.openxmlformats.org/officeDocument/2006/relationships/hyperlink" Target="http://www.phylo.org/" TargetMode="External"/><Relationship Id="rId10" Type="http://schemas.openxmlformats.org/officeDocument/2006/relationships/hyperlink" Target="http://cdsweb.u-strasbg.fr/CDS.html" TargetMode="External"/><Relationship Id="rId19" Type="http://schemas.openxmlformats.org/officeDocument/2006/relationships/hyperlink" Target="http://gcmd.gsfc.nasa.gov/KeywordSearch/Home.do?Portal=ipy&amp;MetadataType=0" TargetMode="External"/><Relationship Id="rId31" Type="http://schemas.openxmlformats.org/officeDocument/2006/relationships/hyperlink" Target="http://www.ciesin.org/kiosk/home.html" TargetMode="External"/><Relationship Id="rId4" Type="http://schemas.openxmlformats.org/officeDocument/2006/relationships/hyperlink" Target="http://ssdc.ucsd.edu/" TargetMode="External"/><Relationship Id="rId9" Type="http://schemas.openxmlformats.org/officeDocument/2006/relationships/hyperlink" Target="http://www.osti.gov/data/datacenters" TargetMode="External"/><Relationship Id="rId14" Type="http://schemas.openxmlformats.org/officeDocument/2006/relationships/hyperlink" Target="http://www.cgia.state.nc.us/" TargetMode="External"/><Relationship Id="rId22" Type="http://schemas.openxmlformats.org/officeDocument/2006/relationships/hyperlink" Target="http://www.embl.org/" TargetMode="External"/><Relationship Id="rId27" Type="http://schemas.openxmlformats.org/officeDocument/2006/relationships/hyperlink" Target="http://www.nhse.org/contactus.php" TargetMode="External"/><Relationship Id="rId30" Type="http://schemas.openxmlformats.org/officeDocument/2006/relationships/hyperlink" Target="http://bugguide.net/node/view/15740" TargetMode="External"/><Relationship Id="rId35" Type="http://schemas.openxmlformats.org/officeDocument/2006/relationships/hyperlink" Target="http://www.barcodinglife.org/views/login.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dimension ref="A1:BI106"/>
  <sheetViews>
    <sheetView tabSelected="1" zoomScale="75" zoomScaleNormal="75" workbookViewId="0">
      <pane xSplit="3" ySplit="1" topLeftCell="D94" activePane="bottomRight" state="frozen"/>
      <selection activeCell="L27" sqref="L27:M27"/>
      <selection pane="topRight" activeCell="L27" sqref="L27:M27"/>
      <selection pane="bottomLeft" activeCell="L27" sqref="L27:M27"/>
      <selection pane="bottomRight" activeCell="C114" sqref="C114"/>
    </sheetView>
  </sheetViews>
  <sheetFormatPr defaultColWidth="4.7109375" defaultRowHeight="13.9" customHeight="1"/>
  <cols>
    <col min="1" max="1" width="6.42578125" style="59" bestFit="1" customWidth="1"/>
    <col min="2" max="2" width="29.28515625" style="59" customWidth="1"/>
    <col min="3" max="3" width="55.7109375" style="59" bestFit="1" customWidth="1"/>
    <col min="4" max="6" width="1.7109375" style="59" customWidth="1"/>
    <col min="7" max="7" width="8.5703125" style="59" customWidth="1"/>
    <col min="8" max="8" width="4" style="79" customWidth="1"/>
    <col min="9" max="14" width="1.7109375" style="59" customWidth="1"/>
    <col min="15" max="15" width="1.7109375" style="82" customWidth="1"/>
    <col min="16" max="25" width="1.7109375" style="59" customWidth="1"/>
    <col min="26" max="29" width="1.7109375" style="79" customWidth="1"/>
    <col min="30" max="30" width="1.7109375" style="59" customWidth="1"/>
    <col min="31" max="31" width="1.7109375" style="79" customWidth="1"/>
    <col min="32" max="33" width="1.7109375" style="59" customWidth="1"/>
    <col min="34" max="34" width="8.5703125" style="59" customWidth="1"/>
    <col min="35" max="36" width="1.7109375" style="79" customWidth="1"/>
    <col min="37" max="37" width="1.7109375" style="59" customWidth="1"/>
    <col min="38" max="38" width="50.7109375" style="59" customWidth="1"/>
    <col min="39" max="39" width="10.7109375" style="59" customWidth="1"/>
    <col min="40" max="41" width="4.7109375" style="79" customWidth="1"/>
    <col min="42" max="42" width="5.7109375" style="59" bestFit="1" customWidth="1"/>
    <col min="43" max="49" width="4.7109375" style="79" customWidth="1"/>
    <col min="50" max="50" width="7.28515625" style="59" customWidth="1"/>
    <col min="51" max="53" width="4.7109375" style="79" customWidth="1"/>
    <col min="54" max="54" width="5.28515625" style="159" customWidth="1"/>
    <col min="55" max="55" width="10.7109375" style="79" customWidth="1"/>
    <col min="56" max="56" width="18.42578125" style="79" customWidth="1"/>
    <col min="57" max="59" width="4.7109375" style="79"/>
    <col min="60" max="60" width="9.42578125" style="79" customWidth="1"/>
    <col min="61" max="61" width="7" style="79" customWidth="1"/>
    <col min="62" max="16384" width="4.7109375" style="59"/>
  </cols>
  <sheetData>
    <row r="1" spans="1:61" s="72" customFormat="1" ht="13.9" customHeight="1">
      <c r="A1" s="69" t="s">
        <v>264</v>
      </c>
      <c r="B1" s="69" t="s">
        <v>2325</v>
      </c>
      <c r="C1" s="69" t="s">
        <v>483</v>
      </c>
      <c r="D1" s="69" t="s">
        <v>2326</v>
      </c>
      <c r="E1" s="69" t="s">
        <v>2328</v>
      </c>
      <c r="F1" s="95" t="s">
        <v>2327</v>
      </c>
      <c r="G1" s="95" t="s">
        <v>2329</v>
      </c>
      <c r="H1" s="95" t="s">
        <v>2330</v>
      </c>
      <c r="I1" s="95" t="s">
        <v>2331</v>
      </c>
      <c r="J1" s="95" t="s">
        <v>2332</v>
      </c>
      <c r="K1" s="95" t="s">
        <v>1538</v>
      </c>
      <c r="L1" s="69" t="s">
        <v>2333</v>
      </c>
      <c r="M1" s="69" t="s">
        <v>2334</v>
      </c>
      <c r="N1" s="69" t="s">
        <v>122</v>
      </c>
      <c r="O1" s="70" t="s">
        <v>123</v>
      </c>
      <c r="P1" s="69" t="s">
        <v>764</v>
      </c>
      <c r="Q1" s="69" t="s">
        <v>900</v>
      </c>
      <c r="R1" s="69" t="s">
        <v>124</v>
      </c>
      <c r="S1" s="69" t="s">
        <v>710</v>
      </c>
      <c r="T1" s="70" t="s">
        <v>2335</v>
      </c>
      <c r="U1" s="70" t="s">
        <v>37</v>
      </c>
      <c r="V1" s="70" t="s">
        <v>2336</v>
      </c>
      <c r="W1" s="70" t="s">
        <v>125</v>
      </c>
      <c r="X1" s="69" t="s">
        <v>126</v>
      </c>
      <c r="Y1" s="69" t="s">
        <v>2337</v>
      </c>
      <c r="Z1" s="71" t="s">
        <v>2338</v>
      </c>
      <c r="AA1" s="71" t="s">
        <v>127</v>
      </c>
      <c r="AB1" s="71" t="s">
        <v>128</v>
      </c>
      <c r="AC1" s="71" t="s">
        <v>2339</v>
      </c>
      <c r="AD1" s="69" t="s">
        <v>2340</v>
      </c>
      <c r="AE1" s="71" t="s">
        <v>129</v>
      </c>
      <c r="AF1" s="69" t="s">
        <v>997</v>
      </c>
      <c r="AG1" s="69" t="s">
        <v>779</v>
      </c>
      <c r="AH1" s="69" t="s">
        <v>2341</v>
      </c>
      <c r="AI1" s="71" t="s">
        <v>130</v>
      </c>
      <c r="AJ1" s="71" t="s">
        <v>131</v>
      </c>
      <c r="AK1" s="69" t="s">
        <v>132</v>
      </c>
      <c r="AL1" s="69" t="s">
        <v>780</v>
      </c>
      <c r="AM1" s="69" t="s">
        <v>2342</v>
      </c>
      <c r="AN1" s="71" t="s">
        <v>133</v>
      </c>
      <c r="AO1" s="71" t="s">
        <v>134</v>
      </c>
      <c r="AP1" s="69" t="s">
        <v>2343</v>
      </c>
      <c r="AQ1" s="71" t="s">
        <v>998</v>
      </c>
      <c r="AR1" s="71" t="s">
        <v>638</v>
      </c>
      <c r="AS1" s="71" t="s">
        <v>135</v>
      </c>
      <c r="AT1" s="71" t="s">
        <v>637</v>
      </c>
      <c r="AU1" s="71" t="s">
        <v>136</v>
      </c>
      <c r="AV1" s="71" t="s">
        <v>484</v>
      </c>
      <c r="AW1" s="71" t="s">
        <v>485</v>
      </c>
      <c r="AX1" s="69" t="s">
        <v>137</v>
      </c>
      <c r="AY1" s="71" t="s">
        <v>138</v>
      </c>
      <c r="AZ1" s="71" t="s">
        <v>139</v>
      </c>
      <c r="BA1" s="71" t="s">
        <v>721</v>
      </c>
      <c r="BB1" s="147" t="s">
        <v>901</v>
      </c>
      <c r="BC1" s="71" t="s">
        <v>1037</v>
      </c>
      <c r="BD1" s="190" t="s">
        <v>290</v>
      </c>
      <c r="BE1" s="71" t="s">
        <v>1672</v>
      </c>
      <c r="BF1" s="71" t="s">
        <v>1673</v>
      </c>
      <c r="BG1" s="71" t="s">
        <v>2063</v>
      </c>
      <c r="BH1" s="71" t="s">
        <v>2345</v>
      </c>
      <c r="BI1" s="71" t="s">
        <v>2344</v>
      </c>
    </row>
    <row r="2" spans="1:61" ht="13.9" customHeight="1">
      <c r="A2" s="73">
        <v>1</v>
      </c>
      <c r="B2" s="73" t="s">
        <v>902</v>
      </c>
      <c r="C2" s="74" t="s">
        <v>999</v>
      </c>
      <c r="D2" s="73" t="s">
        <v>705</v>
      </c>
      <c r="E2" s="73" t="s">
        <v>3</v>
      </c>
      <c r="F2" s="73" t="s">
        <v>2037</v>
      </c>
      <c r="G2" s="73" t="s">
        <v>1530</v>
      </c>
      <c r="H2" s="50" t="s">
        <v>1531</v>
      </c>
      <c r="I2" s="73" t="s">
        <v>662</v>
      </c>
      <c r="J2" s="73" t="s">
        <v>1534</v>
      </c>
      <c r="K2" s="73" t="s">
        <v>931</v>
      </c>
      <c r="L2" s="73" t="s">
        <v>662</v>
      </c>
      <c r="M2" s="73" t="s">
        <v>705</v>
      </c>
      <c r="N2" s="73" t="s">
        <v>918</v>
      </c>
      <c r="O2" s="77">
        <v>3</v>
      </c>
      <c r="P2" s="73" t="s">
        <v>668</v>
      </c>
      <c r="Q2" s="73" t="s">
        <v>486</v>
      </c>
      <c r="R2" s="73" t="s">
        <v>921</v>
      </c>
      <c r="S2" s="73" t="s">
        <v>903</v>
      </c>
      <c r="T2" s="73" t="s">
        <v>705</v>
      </c>
      <c r="U2" s="73" t="s">
        <v>38</v>
      </c>
      <c r="V2" s="73" t="s">
        <v>662</v>
      </c>
      <c r="W2" s="73" t="s">
        <v>924</v>
      </c>
      <c r="X2" s="73" t="s">
        <v>669</v>
      </c>
      <c r="Y2" s="73" t="s">
        <v>705</v>
      </c>
      <c r="Z2" s="50" t="s">
        <v>709</v>
      </c>
      <c r="AA2" s="50" t="s">
        <v>626</v>
      </c>
      <c r="AB2" s="50" t="s">
        <v>626</v>
      </c>
      <c r="AC2" s="50" t="s">
        <v>705</v>
      </c>
      <c r="AD2" s="73" t="s">
        <v>705</v>
      </c>
      <c r="AE2" s="50" t="s">
        <v>709</v>
      </c>
      <c r="AF2" s="73" t="s">
        <v>709</v>
      </c>
      <c r="AG2" s="73" t="s">
        <v>709</v>
      </c>
      <c r="AH2" s="73" t="s">
        <v>709</v>
      </c>
      <c r="AI2" s="50" t="s">
        <v>709</v>
      </c>
      <c r="AJ2" s="50" t="s">
        <v>709</v>
      </c>
      <c r="AK2" s="73" t="s">
        <v>662</v>
      </c>
      <c r="AL2" s="73" t="s">
        <v>456</v>
      </c>
      <c r="AM2" s="73" t="s">
        <v>2287</v>
      </c>
      <c r="AN2" s="50" t="s">
        <v>670</v>
      </c>
      <c r="AO2" s="75" t="s">
        <v>505</v>
      </c>
      <c r="AP2" s="76" t="s">
        <v>662</v>
      </c>
      <c r="AQ2" s="50" t="s">
        <v>502</v>
      </c>
      <c r="AR2" s="75" t="s">
        <v>503</v>
      </c>
      <c r="AS2" s="50" t="s">
        <v>1025</v>
      </c>
      <c r="AT2" s="50" t="s">
        <v>506</v>
      </c>
      <c r="AU2" s="50" t="s">
        <v>996</v>
      </c>
      <c r="AV2" s="50" t="s">
        <v>482</v>
      </c>
      <c r="AW2" s="50" t="s">
        <v>626</v>
      </c>
      <c r="AX2" s="77" t="s">
        <v>662</v>
      </c>
      <c r="AY2" s="50" t="s">
        <v>174</v>
      </c>
      <c r="AZ2" s="50" t="s">
        <v>705</v>
      </c>
      <c r="BA2" s="75" t="s">
        <v>667</v>
      </c>
      <c r="BB2" s="148">
        <v>1966</v>
      </c>
      <c r="BC2" s="50" t="s">
        <v>1025</v>
      </c>
      <c r="BD2" s="101" t="s">
        <v>1365</v>
      </c>
      <c r="BE2" s="50"/>
      <c r="BF2" s="50"/>
      <c r="BG2" s="50"/>
      <c r="BH2" s="181" t="s">
        <v>636</v>
      </c>
      <c r="BI2" s="50"/>
    </row>
    <row r="3" spans="1:61" ht="13.9" customHeight="1">
      <c r="A3" s="73">
        <v>2</v>
      </c>
      <c r="B3" s="73" t="s">
        <v>487</v>
      </c>
      <c r="C3" s="74" t="s">
        <v>989</v>
      </c>
      <c r="D3" s="73" t="s">
        <v>662</v>
      </c>
      <c r="E3" s="73" t="s">
        <v>4</v>
      </c>
      <c r="F3" s="73" t="s">
        <v>2038</v>
      </c>
      <c r="G3" s="73" t="s">
        <v>1531</v>
      </c>
      <c r="H3" s="50" t="s">
        <v>1530</v>
      </c>
      <c r="I3" s="73" t="s">
        <v>705</v>
      </c>
      <c r="J3" s="73" t="s">
        <v>1536</v>
      </c>
      <c r="K3" s="73" t="s">
        <v>931</v>
      </c>
      <c r="L3" s="73" t="s">
        <v>705</v>
      </c>
      <c r="M3" s="73" t="s">
        <v>705</v>
      </c>
      <c r="N3" s="73" t="s">
        <v>919</v>
      </c>
      <c r="O3" s="84">
        <v>1</v>
      </c>
      <c r="P3" s="73" t="s">
        <v>652</v>
      </c>
      <c r="Q3" s="76" t="s">
        <v>654</v>
      </c>
      <c r="R3" s="76" t="s">
        <v>922</v>
      </c>
      <c r="S3" s="73" t="s">
        <v>656</v>
      </c>
      <c r="T3" s="73" t="s">
        <v>705</v>
      </c>
      <c r="U3" s="73" t="s">
        <v>39</v>
      </c>
      <c r="V3" s="73" t="s">
        <v>705</v>
      </c>
      <c r="W3" s="73" t="s">
        <v>926</v>
      </c>
      <c r="X3" s="73" t="s">
        <v>656</v>
      </c>
      <c r="Y3" s="73" t="s">
        <v>662</v>
      </c>
      <c r="Z3" s="50" t="s">
        <v>819</v>
      </c>
      <c r="AA3" s="50" t="s">
        <v>992</v>
      </c>
      <c r="AB3" s="50" t="s">
        <v>653</v>
      </c>
      <c r="AC3" s="50" t="s">
        <v>662</v>
      </c>
      <c r="AD3" s="73" t="s">
        <v>705</v>
      </c>
      <c r="AE3" s="50" t="s">
        <v>821</v>
      </c>
      <c r="AF3" s="73" t="s">
        <v>663</v>
      </c>
      <c r="AG3" s="73" t="s">
        <v>1540</v>
      </c>
      <c r="AH3" s="73" t="s">
        <v>106</v>
      </c>
      <c r="AI3" s="50" t="s">
        <v>820</v>
      </c>
      <c r="AJ3" s="50" t="s">
        <v>793</v>
      </c>
      <c r="AK3" s="73" t="s">
        <v>662</v>
      </c>
      <c r="AL3" s="73" t="s">
        <v>1541</v>
      </c>
      <c r="AM3" s="73" t="s">
        <v>2303</v>
      </c>
      <c r="AN3" s="50" t="s">
        <v>822</v>
      </c>
      <c r="AO3" s="50" t="s">
        <v>365</v>
      </c>
      <c r="AP3" s="52" t="s">
        <v>640</v>
      </c>
      <c r="AQ3" s="50" t="s">
        <v>1542</v>
      </c>
      <c r="AR3" s="50" t="s">
        <v>516</v>
      </c>
      <c r="AS3" s="50" t="s">
        <v>1025</v>
      </c>
      <c r="AT3" s="50" t="s">
        <v>1026</v>
      </c>
      <c r="AU3" s="50" t="s">
        <v>444</v>
      </c>
      <c r="AV3" s="50" t="s">
        <v>988</v>
      </c>
      <c r="AW3" s="50" t="s">
        <v>823</v>
      </c>
      <c r="AX3" s="77" t="s">
        <v>662</v>
      </c>
      <c r="AY3" s="50" t="s">
        <v>659</v>
      </c>
      <c r="AZ3" s="50" t="s">
        <v>705</v>
      </c>
      <c r="BA3" s="75" t="s">
        <v>1671</v>
      </c>
      <c r="BB3" s="148">
        <v>1915</v>
      </c>
      <c r="BC3" s="50" t="s">
        <v>1025</v>
      </c>
      <c r="BD3" s="101" t="s">
        <v>1366</v>
      </c>
      <c r="BE3" s="50" t="s">
        <v>1674</v>
      </c>
      <c r="BF3" s="80" t="s">
        <v>1675</v>
      </c>
      <c r="BG3" s="50"/>
      <c r="BH3" s="181" t="s">
        <v>1764</v>
      </c>
      <c r="BI3" s="50" t="s">
        <v>1539</v>
      </c>
    </row>
    <row r="4" spans="1:61" ht="13.9" customHeight="1">
      <c r="A4" s="73">
        <v>3</v>
      </c>
      <c r="B4" s="73" t="s">
        <v>985</v>
      </c>
      <c r="C4" s="74" t="s">
        <v>660</v>
      </c>
      <c r="D4" s="73" t="s">
        <v>662</v>
      </c>
      <c r="E4" s="73" t="s">
        <v>5</v>
      </c>
      <c r="F4" s="73" t="s">
        <v>2031</v>
      </c>
      <c r="G4" s="73" t="s">
        <v>1530</v>
      </c>
      <c r="H4" s="50" t="s">
        <v>1532</v>
      </c>
      <c r="I4" s="73" t="s">
        <v>705</v>
      </c>
      <c r="J4" s="73" t="s">
        <v>1537</v>
      </c>
      <c r="K4" s="73" t="s">
        <v>640</v>
      </c>
      <c r="L4" s="73" t="s">
        <v>662</v>
      </c>
      <c r="M4" s="73" t="s">
        <v>705</v>
      </c>
      <c r="N4" s="73" t="s">
        <v>922</v>
      </c>
      <c r="O4" s="77">
        <v>2</v>
      </c>
      <c r="P4" s="73" t="s">
        <v>824</v>
      </c>
      <c r="Q4" s="73" t="s">
        <v>825</v>
      </c>
      <c r="R4" s="73" t="s">
        <v>921</v>
      </c>
      <c r="S4" s="73" t="s">
        <v>828</v>
      </c>
      <c r="T4" s="73" t="s">
        <v>662</v>
      </c>
      <c r="U4" s="73" t="s">
        <v>40</v>
      </c>
      <c r="V4" s="73" t="s">
        <v>662</v>
      </c>
      <c r="W4" s="73" t="s">
        <v>927</v>
      </c>
      <c r="X4" s="76" t="s">
        <v>465</v>
      </c>
      <c r="Y4" s="73" t="s">
        <v>705</v>
      </c>
      <c r="Z4" s="50" t="s">
        <v>709</v>
      </c>
      <c r="AA4" s="50" t="s">
        <v>829</v>
      </c>
      <c r="AB4" s="50" t="s">
        <v>910</v>
      </c>
      <c r="AC4" s="50" t="s">
        <v>705</v>
      </c>
      <c r="AD4" s="73" t="s">
        <v>705</v>
      </c>
      <c r="AE4" s="50" t="s">
        <v>709</v>
      </c>
      <c r="AF4" s="73" t="s">
        <v>709</v>
      </c>
      <c r="AG4" s="73" t="s">
        <v>709</v>
      </c>
      <c r="AH4" s="73" t="s">
        <v>709</v>
      </c>
      <c r="AI4" s="50" t="s">
        <v>709</v>
      </c>
      <c r="AJ4" s="50" t="s">
        <v>709</v>
      </c>
      <c r="AK4" s="73" t="s">
        <v>662</v>
      </c>
      <c r="AL4" s="73" t="s">
        <v>826</v>
      </c>
      <c r="AM4" s="73" t="s">
        <v>106</v>
      </c>
      <c r="AN4" s="50" t="s">
        <v>822</v>
      </c>
      <c r="AO4" s="50" t="s">
        <v>640</v>
      </c>
      <c r="AP4" s="73" t="s">
        <v>662</v>
      </c>
      <c r="AQ4" s="50" t="s">
        <v>655</v>
      </c>
      <c r="AR4" s="50" t="s">
        <v>1025</v>
      </c>
      <c r="AS4" s="50" t="s">
        <v>984</v>
      </c>
      <c r="AT4" s="50" t="s">
        <v>833</v>
      </c>
      <c r="AU4" s="50" t="s">
        <v>911</v>
      </c>
      <c r="AV4" s="50" t="s">
        <v>827</v>
      </c>
      <c r="AW4" s="50" t="s">
        <v>912</v>
      </c>
      <c r="AX4" s="77" t="s">
        <v>662</v>
      </c>
      <c r="AY4" s="78" t="s">
        <v>1028</v>
      </c>
      <c r="AZ4" s="50" t="s">
        <v>705</v>
      </c>
      <c r="BA4" s="51" t="s">
        <v>1029</v>
      </c>
      <c r="BB4" s="149">
        <v>1988</v>
      </c>
      <c r="BC4" s="50" t="s">
        <v>1025</v>
      </c>
      <c r="BD4" s="191" t="s">
        <v>1367</v>
      </c>
      <c r="BE4" s="50"/>
      <c r="BF4" s="50"/>
      <c r="BG4" s="50"/>
      <c r="BH4" s="181" t="s">
        <v>636</v>
      </c>
      <c r="BI4" s="50"/>
    </row>
    <row r="5" spans="1:61" ht="13.9" customHeight="1">
      <c r="A5" s="73">
        <v>4</v>
      </c>
      <c r="B5" s="44" t="s">
        <v>527</v>
      </c>
      <c r="C5" s="38" t="s">
        <v>1797</v>
      </c>
      <c r="D5" s="37" t="s">
        <v>662</v>
      </c>
      <c r="E5" s="37" t="s">
        <v>5</v>
      </c>
      <c r="F5" s="37" t="s">
        <v>2031</v>
      </c>
      <c r="G5" s="37" t="s">
        <v>1530</v>
      </c>
      <c r="H5" s="37" t="s">
        <v>1531</v>
      </c>
      <c r="I5" s="37" t="s">
        <v>705</v>
      </c>
      <c r="J5" s="37" t="s">
        <v>1537</v>
      </c>
      <c r="K5" s="43" t="s">
        <v>931</v>
      </c>
      <c r="L5" s="43" t="s">
        <v>705</v>
      </c>
      <c r="M5" s="37" t="s">
        <v>705</v>
      </c>
      <c r="N5" s="37" t="s">
        <v>925</v>
      </c>
      <c r="O5" s="50">
        <v>3</v>
      </c>
      <c r="P5" s="39" t="s">
        <v>914</v>
      </c>
      <c r="Q5" s="37" t="s">
        <v>526</v>
      </c>
      <c r="R5" s="37" t="s">
        <v>923</v>
      </c>
      <c r="S5" s="37" t="s">
        <v>844</v>
      </c>
      <c r="T5" s="37" t="s">
        <v>662</v>
      </c>
      <c r="U5" s="37" t="s">
        <v>1798</v>
      </c>
      <c r="V5" s="37" t="s">
        <v>662</v>
      </c>
      <c r="W5" s="37" t="s">
        <v>927</v>
      </c>
      <c r="X5" s="37" t="s">
        <v>554</v>
      </c>
      <c r="Y5" s="37" t="s">
        <v>705</v>
      </c>
      <c r="Z5" s="37" t="s">
        <v>709</v>
      </c>
      <c r="AA5" s="37"/>
      <c r="AB5" s="37" t="s">
        <v>1799</v>
      </c>
      <c r="AC5" s="43" t="s">
        <v>662</v>
      </c>
      <c r="AD5" s="37" t="s">
        <v>705</v>
      </c>
      <c r="AE5" s="37" t="s">
        <v>1800</v>
      </c>
      <c r="AF5" s="37" t="s">
        <v>1801</v>
      </c>
      <c r="AG5" s="37" t="s">
        <v>605</v>
      </c>
      <c r="AH5" s="44" t="s">
        <v>605</v>
      </c>
      <c r="AI5" s="37" t="s">
        <v>1802</v>
      </c>
      <c r="AJ5" s="37" t="s">
        <v>1803</v>
      </c>
      <c r="AK5" s="37" t="s">
        <v>662</v>
      </c>
      <c r="AL5" s="37" t="s">
        <v>845</v>
      </c>
      <c r="AM5" s="37" t="s">
        <v>109</v>
      </c>
      <c r="AN5" s="37" t="s">
        <v>851</v>
      </c>
      <c r="AO5" s="37" t="s">
        <v>1804</v>
      </c>
      <c r="AP5" s="37" t="s">
        <v>662</v>
      </c>
      <c r="AQ5" s="37" t="s">
        <v>788</v>
      </c>
      <c r="AR5" s="37" t="s">
        <v>986</v>
      </c>
      <c r="AS5" s="37" t="s">
        <v>792</v>
      </c>
      <c r="AT5" s="39" t="s">
        <v>987</v>
      </c>
      <c r="AU5" s="39" t="s">
        <v>488</v>
      </c>
      <c r="AV5" s="39" t="s">
        <v>488</v>
      </c>
      <c r="AW5" s="37" t="s">
        <v>843</v>
      </c>
      <c r="AX5" s="37" t="s">
        <v>662</v>
      </c>
      <c r="AY5" s="39" t="s">
        <v>791</v>
      </c>
      <c r="AZ5" s="37" t="s">
        <v>705</v>
      </c>
      <c r="BA5" s="37" t="s">
        <v>913</v>
      </c>
      <c r="BB5" s="150">
        <v>1989</v>
      </c>
      <c r="BC5" s="37" t="s">
        <v>1025</v>
      </c>
      <c r="BD5" s="100" t="s">
        <v>1368</v>
      </c>
      <c r="BE5" s="50" t="s">
        <v>1821</v>
      </c>
      <c r="BF5" s="80" t="s">
        <v>1822</v>
      </c>
      <c r="BG5" s="50"/>
      <c r="BH5" s="181" t="s">
        <v>1764</v>
      </c>
      <c r="BI5" s="50" t="s">
        <v>640</v>
      </c>
    </row>
    <row r="6" spans="1:61" ht="13.9" customHeight="1">
      <c r="A6" s="73">
        <v>5</v>
      </c>
      <c r="B6" s="37" t="s">
        <v>849</v>
      </c>
      <c r="C6" s="38" t="s">
        <v>850</v>
      </c>
      <c r="D6" s="43" t="s">
        <v>662</v>
      </c>
      <c r="E6" s="37" t="s">
        <v>1927</v>
      </c>
      <c r="F6" s="43" t="s">
        <v>2031</v>
      </c>
      <c r="G6" s="37" t="s">
        <v>1530</v>
      </c>
      <c r="H6" s="37" t="s">
        <v>1531</v>
      </c>
      <c r="I6" s="37" t="s">
        <v>705</v>
      </c>
      <c r="J6" s="37" t="s">
        <v>1537</v>
      </c>
      <c r="K6" s="43" t="s">
        <v>931</v>
      </c>
      <c r="L6" s="43" t="s">
        <v>705</v>
      </c>
      <c r="M6" s="43" t="s">
        <v>705</v>
      </c>
      <c r="N6" s="37" t="s">
        <v>925</v>
      </c>
      <c r="O6" s="50">
        <v>3</v>
      </c>
      <c r="P6" s="39" t="s">
        <v>666</v>
      </c>
      <c r="Q6" s="39" t="s">
        <v>519</v>
      </c>
      <c r="R6" s="39" t="s">
        <v>923</v>
      </c>
      <c r="S6" s="37" t="s">
        <v>1928</v>
      </c>
      <c r="T6" s="37" t="s">
        <v>705</v>
      </c>
      <c r="U6" s="37" t="s">
        <v>38</v>
      </c>
      <c r="V6" s="37" t="s">
        <v>662</v>
      </c>
      <c r="W6" s="37" t="s">
        <v>931</v>
      </c>
      <c r="X6" s="37" t="s">
        <v>930</v>
      </c>
      <c r="Y6" s="37" t="s">
        <v>705</v>
      </c>
      <c r="Z6" s="37" t="s">
        <v>709</v>
      </c>
      <c r="AA6" s="37" t="s">
        <v>992</v>
      </c>
      <c r="AB6" s="37" t="s">
        <v>686</v>
      </c>
      <c r="AC6" s="43" t="s">
        <v>662</v>
      </c>
      <c r="AD6" s="37" t="s">
        <v>705</v>
      </c>
      <c r="AE6" s="37" t="s">
        <v>1800</v>
      </c>
      <c r="AF6" s="37" t="s">
        <v>1801</v>
      </c>
      <c r="AG6" s="37" t="s">
        <v>605</v>
      </c>
      <c r="AH6" s="37" t="s">
        <v>605</v>
      </c>
      <c r="AI6" s="37" t="s">
        <v>1802</v>
      </c>
      <c r="AJ6" s="37" t="s">
        <v>1023</v>
      </c>
      <c r="AK6" s="37" t="s">
        <v>662</v>
      </c>
      <c r="AL6" s="39" t="s">
        <v>751</v>
      </c>
      <c r="AM6" s="39" t="s">
        <v>109</v>
      </c>
      <c r="AN6" s="37" t="s">
        <v>715</v>
      </c>
      <c r="AO6" s="37" t="s">
        <v>1804</v>
      </c>
      <c r="AP6" s="37" t="s">
        <v>662</v>
      </c>
      <c r="AQ6" s="37" t="s">
        <v>788</v>
      </c>
      <c r="AR6" s="37" t="s">
        <v>1929</v>
      </c>
      <c r="AS6" s="39" t="s">
        <v>1930</v>
      </c>
      <c r="AT6" s="39" t="s">
        <v>1931</v>
      </c>
      <c r="AU6" s="37" t="s">
        <v>1020</v>
      </c>
      <c r="AV6" s="39" t="s">
        <v>716</v>
      </c>
      <c r="AW6" s="37" t="s">
        <v>1932</v>
      </c>
      <c r="AX6" s="37" t="s">
        <v>662</v>
      </c>
      <c r="AY6" s="39" t="s">
        <v>1214</v>
      </c>
      <c r="AZ6" s="37" t="s">
        <v>705</v>
      </c>
      <c r="BA6" s="37" t="s">
        <v>687</v>
      </c>
      <c r="BB6" s="150">
        <v>1989</v>
      </c>
      <c r="BC6" s="37" t="s">
        <v>1025</v>
      </c>
      <c r="BD6" s="100" t="s">
        <v>1369</v>
      </c>
      <c r="BE6" s="50"/>
      <c r="BF6" s="50"/>
      <c r="BG6" s="50"/>
      <c r="BH6" s="181" t="s">
        <v>1764</v>
      </c>
      <c r="BI6" s="50" t="s">
        <v>640</v>
      </c>
    </row>
    <row r="7" spans="1:61" ht="13.9" customHeight="1">
      <c r="A7" s="73">
        <v>6</v>
      </c>
      <c r="B7" s="37" t="s">
        <v>846</v>
      </c>
      <c r="C7" s="38" t="s">
        <v>1021</v>
      </c>
      <c r="D7" s="37" t="s">
        <v>662</v>
      </c>
      <c r="E7" s="37" t="s">
        <v>5</v>
      </c>
      <c r="F7" s="37" t="s">
        <v>2031</v>
      </c>
      <c r="G7" s="37" t="s">
        <v>1530</v>
      </c>
      <c r="H7" s="37" t="s">
        <v>1531</v>
      </c>
      <c r="I7" s="37" t="s">
        <v>705</v>
      </c>
      <c r="J7" s="37" t="s">
        <v>1537</v>
      </c>
      <c r="K7" s="43" t="s">
        <v>931</v>
      </c>
      <c r="L7" s="43" t="s">
        <v>705</v>
      </c>
      <c r="M7" s="37" t="s">
        <v>705</v>
      </c>
      <c r="N7" s="37" t="s">
        <v>925</v>
      </c>
      <c r="O7" s="50">
        <v>3</v>
      </c>
      <c r="P7" s="37" t="s">
        <v>1022</v>
      </c>
      <c r="Q7" s="37" t="s">
        <v>847</v>
      </c>
      <c r="R7" s="37" t="s">
        <v>923</v>
      </c>
      <c r="S7" s="37" t="s">
        <v>719</v>
      </c>
      <c r="T7" s="37" t="s">
        <v>705</v>
      </c>
      <c r="U7" s="37" t="s">
        <v>38</v>
      </c>
      <c r="V7" s="37" t="s">
        <v>662</v>
      </c>
      <c r="W7" s="37" t="s">
        <v>931</v>
      </c>
      <c r="X7" s="37" t="s">
        <v>553</v>
      </c>
      <c r="Y7" s="37" t="s">
        <v>705</v>
      </c>
      <c r="Z7" s="37" t="s">
        <v>709</v>
      </c>
      <c r="AA7" s="37" t="s">
        <v>555</v>
      </c>
      <c r="AB7" s="37" t="s">
        <v>717</v>
      </c>
      <c r="AC7" s="43" t="s">
        <v>662</v>
      </c>
      <c r="AD7" s="37" t="s">
        <v>705</v>
      </c>
      <c r="AE7" s="37" t="s">
        <v>1800</v>
      </c>
      <c r="AF7" s="37" t="s">
        <v>1801</v>
      </c>
      <c r="AG7" s="37" t="s">
        <v>1965</v>
      </c>
      <c r="AH7" s="37" t="s">
        <v>605</v>
      </c>
      <c r="AI7" s="37" t="s">
        <v>1802</v>
      </c>
      <c r="AJ7" s="37" t="s">
        <v>1023</v>
      </c>
      <c r="AK7" s="37" t="s">
        <v>662</v>
      </c>
      <c r="AL7" s="39" t="s">
        <v>751</v>
      </c>
      <c r="AM7" s="39" t="s">
        <v>109</v>
      </c>
      <c r="AN7" s="37" t="s">
        <v>715</v>
      </c>
      <c r="AO7" s="37" t="s">
        <v>1804</v>
      </c>
      <c r="AP7" s="37" t="s">
        <v>662</v>
      </c>
      <c r="AQ7" s="37" t="s">
        <v>788</v>
      </c>
      <c r="AR7" s="37" t="s">
        <v>1024</v>
      </c>
      <c r="AS7" s="39" t="s">
        <v>1930</v>
      </c>
      <c r="AT7" s="39" t="s">
        <v>1931</v>
      </c>
      <c r="AU7" s="37" t="s">
        <v>848</v>
      </c>
      <c r="AV7" s="37" t="s">
        <v>718</v>
      </c>
      <c r="AW7" s="37" t="s">
        <v>1008</v>
      </c>
      <c r="AX7" s="37" t="s">
        <v>662</v>
      </c>
      <c r="AY7" s="37" t="s">
        <v>1215</v>
      </c>
      <c r="AZ7" s="37" t="s">
        <v>705</v>
      </c>
      <c r="BA7" s="37" t="s">
        <v>687</v>
      </c>
      <c r="BB7" s="150">
        <v>1989</v>
      </c>
      <c r="BC7" s="37" t="s">
        <v>1025</v>
      </c>
      <c r="BD7" s="100" t="s">
        <v>1369</v>
      </c>
      <c r="BE7" s="50"/>
      <c r="BF7" s="50"/>
      <c r="BG7" s="50"/>
      <c r="BH7" s="181" t="s">
        <v>1764</v>
      </c>
      <c r="BI7" s="50" t="s">
        <v>640</v>
      </c>
    </row>
    <row r="8" spans="1:61" ht="13.9" customHeight="1">
      <c r="A8" s="73">
        <v>7</v>
      </c>
      <c r="B8" s="55" t="s">
        <v>558</v>
      </c>
      <c r="C8" s="56" t="s">
        <v>556</v>
      </c>
      <c r="D8" s="55" t="s">
        <v>662</v>
      </c>
      <c r="E8" s="55" t="s">
        <v>4</v>
      </c>
      <c r="F8" s="55" t="s">
        <v>2035</v>
      </c>
      <c r="G8" s="55" t="s">
        <v>1531</v>
      </c>
      <c r="H8" s="37" t="s">
        <v>1530</v>
      </c>
      <c r="I8" s="55" t="s">
        <v>705</v>
      </c>
      <c r="J8" s="55" t="s">
        <v>1537</v>
      </c>
      <c r="K8" s="55" t="s">
        <v>931</v>
      </c>
      <c r="L8" s="55" t="s">
        <v>705</v>
      </c>
      <c r="M8" s="55" t="s">
        <v>662</v>
      </c>
      <c r="N8" s="55" t="s">
        <v>925</v>
      </c>
      <c r="O8" s="60">
        <v>1</v>
      </c>
      <c r="P8" s="55" t="s">
        <v>559</v>
      </c>
      <c r="Q8" s="55" t="s">
        <v>489</v>
      </c>
      <c r="R8" s="55" t="s">
        <v>923</v>
      </c>
      <c r="S8" s="55" t="s">
        <v>471</v>
      </c>
      <c r="T8" s="55" t="s">
        <v>662</v>
      </c>
      <c r="U8" s="55" t="s">
        <v>41</v>
      </c>
      <c r="V8" s="55" t="s">
        <v>662</v>
      </c>
      <c r="W8" s="55" t="s">
        <v>1981</v>
      </c>
      <c r="X8" s="55" t="s">
        <v>560</v>
      </c>
      <c r="Y8" s="55" t="s">
        <v>705</v>
      </c>
      <c r="Z8" s="55" t="s">
        <v>709</v>
      </c>
      <c r="AA8" s="55" t="s">
        <v>992</v>
      </c>
      <c r="AB8" s="55" t="s">
        <v>490</v>
      </c>
      <c r="AC8" s="55" t="s">
        <v>662</v>
      </c>
      <c r="AD8" s="55" t="s">
        <v>705</v>
      </c>
      <c r="AE8" s="55" t="s">
        <v>494</v>
      </c>
      <c r="AF8" s="57" t="s">
        <v>491</v>
      </c>
      <c r="AG8" s="55" t="s">
        <v>492</v>
      </c>
      <c r="AH8" s="55" t="s">
        <v>2287</v>
      </c>
      <c r="AI8" s="55" t="s">
        <v>493</v>
      </c>
      <c r="AJ8" s="57" t="s">
        <v>618</v>
      </c>
      <c r="AK8" s="55" t="s">
        <v>662</v>
      </c>
      <c r="AL8" s="55" t="s">
        <v>990</v>
      </c>
      <c r="AM8" s="55" t="s">
        <v>2300</v>
      </c>
      <c r="AN8" s="55" t="s">
        <v>993</v>
      </c>
      <c r="AO8" s="55" t="s">
        <v>639</v>
      </c>
      <c r="AP8" s="55" t="s">
        <v>662</v>
      </c>
      <c r="AQ8" s="55" t="s">
        <v>992</v>
      </c>
      <c r="AR8" s="55" t="s">
        <v>1027</v>
      </c>
      <c r="AS8" s="55" t="s">
        <v>473</v>
      </c>
      <c r="AT8" s="55" t="s">
        <v>991</v>
      </c>
      <c r="AU8" s="55" t="s">
        <v>470</v>
      </c>
      <c r="AV8" s="55" t="s">
        <v>991</v>
      </c>
      <c r="AW8" s="55" t="s">
        <v>472</v>
      </c>
      <c r="AX8" s="55" t="s">
        <v>705</v>
      </c>
      <c r="AY8" s="55" t="s">
        <v>992</v>
      </c>
      <c r="AZ8" s="55" t="s">
        <v>705</v>
      </c>
      <c r="BA8" s="55" t="s">
        <v>709</v>
      </c>
      <c r="BB8" s="151">
        <v>1997</v>
      </c>
      <c r="BC8" s="55" t="s">
        <v>1025</v>
      </c>
      <c r="BD8" s="100" t="s">
        <v>1370</v>
      </c>
      <c r="BE8" s="50"/>
      <c r="BF8" s="50"/>
      <c r="BG8" s="50"/>
      <c r="BH8" s="181" t="s">
        <v>1764</v>
      </c>
      <c r="BI8" s="50" t="s">
        <v>640</v>
      </c>
    </row>
    <row r="9" spans="1:61" s="79" customFormat="1" ht="13.9" customHeight="1">
      <c r="A9" s="73">
        <v>8</v>
      </c>
      <c r="B9" s="50" t="s">
        <v>475</v>
      </c>
      <c r="C9" s="51" t="s">
        <v>476</v>
      </c>
      <c r="D9" s="50" t="s">
        <v>662</v>
      </c>
      <c r="E9" s="50" t="s">
        <v>4</v>
      </c>
      <c r="F9" s="50" t="s">
        <v>2032</v>
      </c>
      <c r="G9" s="50" t="s">
        <v>1530</v>
      </c>
      <c r="H9" s="50" t="s">
        <v>1530</v>
      </c>
      <c r="I9" s="50" t="s">
        <v>705</v>
      </c>
      <c r="J9" s="50" t="s">
        <v>1537</v>
      </c>
      <c r="K9" s="50" t="s">
        <v>931</v>
      </c>
      <c r="L9" s="50" t="s">
        <v>705</v>
      </c>
      <c r="M9" s="50" t="s">
        <v>705</v>
      </c>
      <c r="N9" s="50" t="s">
        <v>925</v>
      </c>
      <c r="O9" s="50">
        <v>1</v>
      </c>
      <c r="P9" s="50" t="s">
        <v>620</v>
      </c>
      <c r="Q9" s="50" t="s">
        <v>477</v>
      </c>
      <c r="R9" s="50" t="s">
        <v>923</v>
      </c>
      <c r="S9" s="50" t="s">
        <v>623</v>
      </c>
      <c r="T9" s="50" t="s">
        <v>705</v>
      </c>
      <c r="U9" s="50" t="s">
        <v>42</v>
      </c>
      <c r="V9" s="50" t="s">
        <v>662</v>
      </c>
      <c r="W9" s="50" t="s">
        <v>921</v>
      </c>
      <c r="X9" s="50" t="s">
        <v>474</v>
      </c>
      <c r="Y9" s="50" t="s">
        <v>705</v>
      </c>
      <c r="Z9" s="50" t="s">
        <v>709</v>
      </c>
      <c r="AA9" s="50" t="s">
        <v>622</v>
      </c>
      <c r="AB9" s="50" t="s">
        <v>621</v>
      </c>
      <c r="AC9" s="50" t="s">
        <v>705</v>
      </c>
      <c r="AD9" s="50" t="s">
        <v>705</v>
      </c>
      <c r="AE9" s="50" t="s">
        <v>709</v>
      </c>
      <c r="AF9" s="50" t="s">
        <v>709</v>
      </c>
      <c r="AG9" s="50" t="s">
        <v>709</v>
      </c>
      <c r="AH9" s="50" t="s">
        <v>709</v>
      </c>
      <c r="AI9" s="50" t="s">
        <v>709</v>
      </c>
      <c r="AJ9" s="50" t="s">
        <v>709</v>
      </c>
      <c r="AK9" s="50" t="s">
        <v>662</v>
      </c>
      <c r="AL9" s="50" t="s">
        <v>479</v>
      </c>
      <c r="AM9" s="50" t="s">
        <v>2300</v>
      </c>
      <c r="AN9" s="50" t="s">
        <v>822</v>
      </c>
      <c r="AO9" s="50" t="s">
        <v>639</v>
      </c>
      <c r="AP9" s="50" t="s">
        <v>662</v>
      </c>
      <c r="AQ9" s="50" t="s">
        <v>992</v>
      </c>
      <c r="AR9" s="50" t="s">
        <v>1030</v>
      </c>
      <c r="AS9" s="50" t="s">
        <v>619</v>
      </c>
      <c r="AT9" s="50" t="s">
        <v>992</v>
      </c>
      <c r="AU9" s="50" t="s">
        <v>1031</v>
      </c>
      <c r="AV9" s="50" t="s">
        <v>619</v>
      </c>
      <c r="AW9" s="75" t="s">
        <v>478</v>
      </c>
      <c r="AX9" s="50" t="s">
        <v>705</v>
      </c>
      <c r="AY9" s="50" t="s">
        <v>992</v>
      </c>
      <c r="AZ9" s="50" t="s">
        <v>705</v>
      </c>
      <c r="BA9" s="50" t="s">
        <v>709</v>
      </c>
      <c r="BB9" s="150">
        <v>1994</v>
      </c>
      <c r="BC9" s="50" t="s">
        <v>1025</v>
      </c>
      <c r="BD9" s="101" t="s">
        <v>1371</v>
      </c>
      <c r="BE9" s="50"/>
      <c r="BF9" s="50"/>
      <c r="BG9" s="50"/>
      <c r="BH9" s="182" t="s">
        <v>1768</v>
      </c>
      <c r="BI9" s="50" t="s">
        <v>1539</v>
      </c>
    </row>
    <row r="10" spans="1:61" ht="13.9" customHeight="1">
      <c r="A10" s="73">
        <v>9</v>
      </c>
      <c r="B10" s="37" t="s">
        <v>531</v>
      </c>
      <c r="C10" s="38" t="s">
        <v>564</v>
      </c>
      <c r="D10" s="37" t="s">
        <v>662</v>
      </c>
      <c r="E10" s="37" t="s">
        <v>4</v>
      </c>
      <c r="F10" s="37" t="s">
        <v>2035</v>
      </c>
      <c r="G10" s="37" t="s">
        <v>1530</v>
      </c>
      <c r="H10" s="119" t="s">
        <v>1531</v>
      </c>
      <c r="I10" s="37" t="s">
        <v>705</v>
      </c>
      <c r="J10" s="37" t="s">
        <v>1534</v>
      </c>
      <c r="K10" s="37" t="s">
        <v>931</v>
      </c>
      <c r="L10" s="37" t="s">
        <v>662</v>
      </c>
      <c r="M10" s="43" t="s">
        <v>662</v>
      </c>
      <c r="N10" s="37" t="s">
        <v>918</v>
      </c>
      <c r="O10" s="50">
        <v>3</v>
      </c>
      <c r="P10" s="37" t="s">
        <v>866</v>
      </c>
      <c r="Q10" s="39" t="s">
        <v>561</v>
      </c>
      <c r="R10" s="39" t="s">
        <v>921</v>
      </c>
      <c r="S10" s="48" t="s">
        <v>1833</v>
      </c>
      <c r="T10" s="37" t="s">
        <v>705</v>
      </c>
      <c r="U10" s="37" t="s">
        <v>43</v>
      </c>
      <c r="V10" s="43" t="s">
        <v>705</v>
      </c>
      <c r="W10" s="37" t="s">
        <v>936</v>
      </c>
      <c r="X10" s="37" t="s">
        <v>864</v>
      </c>
      <c r="Y10" s="37" t="s">
        <v>705</v>
      </c>
      <c r="Z10" s="37" t="s">
        <v>709</v>
      </c>
      <c r="AA10" s="37" t="s">
        <v>1834</v>
      </c>
      <c r="AB10" s="37" t="s">
        <v>865</v>
      </c>
      <c r="AC10" s="37" t="s">
        <v>662</v>
      </c>
      <c r="AD10" s="37" t="s">
        <v>705</v>
      </c>
      <c r="AE10" s="37" t="s">
        <v>445</v>
      </c>
      <c r="AF10" s="47" t="s">
        <v>1033</v>
      </c>
      <c r="AG10" s="37" t="s">
        <v>1835</v>
      </c>
      <c r="AH10" s="37" t="s">
        <v>2288</v>
      </c>
      <c r="AI10" s="37" t="s">
        <v>1836</v>
      </c>
      <c r="AJ10" s="37" t="s">
        <v>1041</v>
      </c>
      <c r="AK10" s="37" t="s">
        <v>662</v>
      </c>
      <c r="AL10" s="37" t="s">
        <v>447</v>
      </c>
      <c r="AM10" s="37" t="s">
        <v>605</v>
      </c>
      <c r="AN10" s="37" t="s">
        <v>1837</v>
      </c>
      <c r="AO10" s="37" t="s">
        <v>639</v>
      </c>
      <c r="AP10" s="37" t="s">
        <v>662</v>
      </c>
      <c r="AQ10" s="37" t="s">
        <v>992</v>
      </c>
      <c r="AR10" s="47" t="s">
        <v>1041</v>
      </c>
      <c r="AS10" s="37" t="s">
        <v>1838</v>
      </c>
      <c r="AT10" s="37" t="s">
        <v>1839</v>
      </c>
      <c r="AU10" s="37" t="s">
        <v>446</v>
      </c>
      <c r="AV10" s="37" t="s">
        <v>1840</v>
      </c>
      <c r="AW10" s="37" t="s">
        <v>1040</v>
      </c>
      <c r="AX10" s="37" t="s">
        <v>662</v>
      </c>
      <c r="AY10" s="38" t="s">
        <v>1032</v>
      </c>
      <c r="AZ10" s="37" t="s">
        <v>705</v>
      </c>
      <c r="BA10" s="37" t="s">
        <v>1841</v>
      </c>
      <c r="BB10" s="150">
        <v>1988</v>
      </c>
      <c r="BC10" s="37" t="s">
        <v>1025</v>
      </c>
      <c r="BD10" s="100" t="s">
        <v>1372</v>
      </c>
      <c r="BE10" s="50" t="s">
        <v>1842</v>
      </c>
      <c r="BF10" s="80" t="s">
        <v>1843</v>
      </c>
      <c r="BG10" s="50"/>
      <c r="BH10" s="181" t="s">
        <v>1764</v>
      </c>
      <c r="BI10" s="50" t="s">
        <v>640</v>
      </c>
    </row>
    <row r="11" spans="1:61" ht="13.9" customHeight="1">
      <c r="A11" s="73">
        <v>10</v>
      </c>
      <c r="B11" s="73" t="s">
        <v>868</v>
      </c>
      <c r="C11" s="74" t="s">
        <v>867</v>
      </c>
      <c r="D11" s="73" t="s">
        <v>662</v>
      </c>
      <c r="E11" s="73" t="s">
        <v>4</v>
      </c>
      <c r="F11" s="73" t="s">
        <v>2032</v>
      </c>
      <c r="G11" s="73" t="s">
        <v>1532</v>
      </c>
      <c r="H11" s="50" t="s">
        <v>1530</v>
      </c>
      <c r="I11" s="73" t="s">
        <v>705</v>
      </c>
      <c r="J11" s="73" t="s">
        <v>1537</v>
      </c>
      <c r="K11" s="73" t="s">
        <v>640</v>
      </c>
      <c r="L11" s="73" t="s">
        <v>705</v>
      </c>
      <c r="M11" s="73" t="s">
        <v>662</v>
      </c>
      <c r="N11" s="73" t="s">
        <v>932</v>
      </c>
      <c r="O11" s="77">
        <v>1</v>
      </c>
      <c r="P11" s="73" t="s">
        <v>532</v>
      </c>
      <c r="Q11" s="73" t="s">
        <v>942</v>
      </c>
      <c r="R11" s="73" t="s">
        <v>923</v>
      </c>
      <c r="S11" s="73" t="s">
        <v>744</v>
      </c>
      <c r="T11" s="73" t="s">
        <v>662</v>
      </c>
      <c r="U11" s="73" t="s">
        <v>44</v>
      </c>
      <c r="V11" s="73" t="s">
        <v>662</v>
      </c>
      <c r="W11" s="73" t="s">
        <v>934</v>
      </c>
      <c r="X11" s="76" t="s">
        <v>534</v>
      </c>
      <c r="Y11" s="73" t="s">
        <v>705</v>
      </c>
      <c r="Z11" s="50" t="s">
        <v>709</v>
      </c>
      <c r="AA11" s="50" t="s">
        <v>630</v>
      </c>
      <c r="AB11" s="50" t="s">
        <v>631</v>
      </c>
      <c r="AC11" s="50" t="s">
        <v>662</v>
      </c>
      <c r="AD11" s="73" t="s">
        <v>705</v>
      </c>
      <c r="AE11" s="50" t="s">
        <v>709</v>
      </c>
      <c r="AF11" s="76" t="s">
        <v>627</v>
      </c>
      <c r="AG11" s="73" t="s">
        <v>629</v>
      </c>
      <c r="AH11" s="73" t="s">
        <v>106</v>
      </c>
      <c r="AI11" s="50" t="s">
        <v>628</v>
      </c>
      <c r="AJ11" s="50" t="s">
        <v>969</v>
      </c>
      <c r="AK11" s="73" t="s">
        <v>662</v>
      </c>
      <c r="AL11" s="73" t="s">
        <v>629</v>
      </c>
      <c r="AM11" s="73" t="s">
        <v>106</v>
      </c>
      <c r="AN11" s="50" t="s">
        <v>1979</v>
      </c>
      <c r="AO11" s="50" t="s">
        <v>639</v>
      </c>
      <c r="AP11" s="73" t="s">
        <v>662</v>
      </c>
      <c r="AQ11" s="50" t="s">
        <v>709</v>
      </c>
      <c r="AR11" s="75" t="s">
        <v>995</v>
      </c>
      <c r="AS11" s="75" t="s">
        <v>461</v>
      </c>
      <c r="AT11" s="50" t="s">
        <v>994</v>
      </c>
      <c r="AU11" s="50" t="s">
        <v>742</v>
      </c>
      <c r="AV11" s="75" t="s">
        <v>743</v>
      </c>
      <c r="AW11" s="50" t="s">
        <v>1978</v>
      </c>
      <c r="AX11" s="73" t="s">
        <v>705</v>
      </c>
      <c r="AY11" s="50" t="s">
        <v>992</v>
      </c>
      <c r="AZ11" s="50" t="s">
        <v>705</v>
      </c>
      <c r="BA11" s="75" t="s">
        <v>533</v>
      </c>
      <c r="BB11" s="148">
        <v>1989</v>
      </c>
      <c r="BC11" s="50" t="s">
        <v>1977</v>
      </c>
      <c r="BD11" s="101" t="s">
        <v>1402</v>
      </c>
      <c r="BE11" s="50"/>
      <c r="BF11" s="50"/>
      <c r="BG11" s="50"/>
      <c r="BH11" s="181" t="s">
        <v>1764</v>
      </c>
      <c r="BI11" s="50" t="s">
        <v>1539</v>
      </c>
    </row>
    <row r="12" spans="1:61" ht="13.9" customHeight="1">
      <c r="A12" s="73">
        <v>11</v>
      </c>
      <c r="B12" s="73" t="s">
        <v>747</v>
      </c>
      <c r="C12" s="74" t="s">
        <v>748</v>
      </c>
      <c r="D12" s="73" t="s">
        <v>662</v>
      </c>
      <c r="E12" s="73" t="s">
        <v>4</v>
      </c>
      <c r="F12" s="73" t="s">
        <v>2035</v>
      </c>
      <c r="G12" s="73" t="s">
        <v>1531</v>
      </c>
      <c r="H12" s="50" t="s">
        <v>1530</v>
      </c>
      <c r="I12" s="73" t="s">
        <v>705</v>
      </c>
      <c r="J12" s="73" t="s">
        <v>1535</v>
      </c>
      <c r="K12" s="73" t="s">
        <v>640</v>
      </c>
      <c r="L12" s="73" t="s">
        <v>705</v>
      </c>
      <c r="M12" s="73" t="s">
        <v>662</v>
      </c>
      <c r="N12" s="73" t="s">
        <v>935</v>
      </c>
      <c r="O12" s="77">
        <v>1</v>
      </c>
      <c r="P12" s="73" t="s">
        <v>750</v>
      </c>
      <c r="Q12" s="73" t="s">
        <v>749</v>
      </c>
      <c r="R12" s="73" t="s">
        <v>922</v>
      </c>
      <c r="S12" s="73" t="s">
        <v>626</v>
      </c>
      <c r="T12" s="73" t="s">
        <v>662</v>
      </c>
      <c r="U12" s="73" t="s">
        <v>626</v>
      </c>
      <c r="V12" s="73" t="s">
        <v>705</v>
      </c>
      <c r="W12" s="73" t="s">
        <v>626</v>
      </c>
      <c r="X12" s="73" t="s">
        <v>626</v>
      </c>
      <c r="Y12" s="73" t="s">
        <v>705</v>
      </c>
      <c r="Z12" s="50" t="s">
        <v>709</v>
      </c>
      <c r="AA12" s="50" t="s">
        <v>626</v>
      </c>
      <c r="AB12" s="50" t="s">
        <v>626</v>
      </c>
      <c r="AC12" s="50" t="s">
        <v>662</v>
      </c>
      <c r="AD12" s="73" t="s">
        <v>705</v>
      </c>
      <c r="AE12" s="50" t="s">
        <v>694</v>
      </c>
      <c r="AF12" s="73" t="s">
        <v>692</v>
      </c>
      <c r="AG12" s="73" t="s">
        <v>693</v>
      </c>
      <c r="AH12" s="73" t="s">
        <v>106</v>
      </c>
      <c r="AI12" s="50" t="s">
        <v>695</v>
      </c>
      <c r="AJ12" s="50" t="s">
        <v>696</v>
      </c>
      <c r="AK12" s="73" t="s">
        <v>662</v>
      </c>
      <c r="AL12" s="73" t="s">
        <v>691</v>
      </c>
      <c r="AM12" s="73" t="s">
        <v>2304</v>
      </c>
      <c r="AN12" s="50" t="s">
        <v>822</v>
      </c>
      <c r="AO12" s="50" t="s">
        <v>639</v>
      </c>
      <c r="AP12" s="73" t="s">
        <v>662</v>
      </c>
      <c r="AQ12" s="50" t="s">
        <v>690</v>
      </c>
      <c r="AR12" s="50" t="s">
        <v>992</v>
      </c>
      <c r="AS12" s="50" t="s">
        <v>696</v>
      </c>
      <c r="AT12" s="50" t="s">
        <v>697</v>
      </c>
      <c r="AU12" s="50" t="s">
        <v>443</v>
      </c>
      <c r="AV12" s="51" t="s">
        <v>698</v>
      </c>
      <c r="AW12" s="50" t="s">
        <v>472</v>
      </c>
      <c r="AX12" s="73" t="s">
        <v>662</v>
      </c>
      <c r="AY12" s="50" t="s">
        <v>992</v>
      </c>
      <c r="AZ12" s="50" t="s">
        <v>705</v>
      </c>
      <c r="BA12" s="51" t="s">
        <v>1344</v>
      </c>
      <c r="BB12" s="148">
        <v>2003</v>
      </c>
      <c r="BC12" s="50" t="s">
        <v>1025</v>
      </c>
      <c r="BD12" s="101" t="s">
        <v>1373</v>
      </c>
      <c r="BE12" s="50"/>
      <c r="BF12" s="50"/>
      <c r="BG12" s="50"/>
      <c r="BH12" s="181" t="s">
        <v>636</v>
      </c>
      <c r="BI12" s="50"/>
    </row>
    <row r="13" spans="1:61" ht="13.9" customHeight="1">
      <c r="A13" s="73">
        <v>12</v>
      </c>
      <c r="B13" s="73" t="s">
        <v>563</v>
      </c>
      <c r="C13" s="74" t="s">
        <v>642</v>
      </c>
      <c r="D13" s="73" t="s">
        <v>662</v>
      </c>
      <c r="E13" s="73" t="s">
        <v>5</v>
      </c>
      <c r="F13" s="73" t="s">
        <v>2031</v>
      </c>
      <c r="G13" s="73" t="s">
        <v>1530</v>
      </c>
      <c r="H13" s="37" t="s">
        <v>1531</v>
      </c>
      <c r="I13" s="73" t="s">
        <v>662</v>
      </c>
      <c r="J13" s="73" t="s">
        <v>1534</v>
      </c>
      <c r="K13" s="73" t="s">
        <v>640</v>
      </c>
      <c r="L13" s="73" t="s">
        <v>662</v>
      </c>
      <c r="M13" s="73" t="s">
        <v>705</v>
      </c>
      <c r="N13" s="73" t="s">
        <v>918</v>
      </c>
      <c r="O13" s="77">
        <v>3</v>
      </c>
      <c r="P13" s="76" t="s">
        <v>562</v>
      </c>
      <c r="Q13" s="76" t="s">
        <v>2096</v>
      </c>
      <c r="R13" s="76" t="s">
        <v>921</v>
      </c>
      <c r="S13" s="73" t="s">
        <v>2098</v>
      </c>
      <c r="T13" s="73" t="s">
        <v>705</v>
      </c>
      <c r="U13" s="73" t="s">
        <v>38</v>
      </c>
      <c r="V13" s="73" t="s">
        <v>705</v>
      </c>
      <c r="W13" s="73" t="s">
        <v>936</v>
      </c>
      <c r="X13" s="73" t="s">
        <v>738</v>
      </c>
      <c r="Y13" s="73" t="s">
        <v>705</v>
      </c>
      <c r="Z13" s="50" t="s">
        <v>709</v>
      </c>
      <c r="AA13" s="50" t="s">
        <v>992</v>
      </c>
      <c r="AB13" s="50" t="s">
        <v>2097</v>
      </c>
      <c r="AC13" s="50" t="s">
        <v>662</v>
      </c>
      <c r="AD13" s="73" t="s">
        <v>705</v>
      </c>
      <c r="AE13" s="50" t="s">
        <v>732</v>
      </c>
      <c r="AF13" s="73" t="s">
        <v>737</v>
      </c>
      <c r="AG13" s="73" t="s">
        <v>731</v>
      </c>
      <c r="AH13" s="73" t="s">
        <v>2289</v>
      </c>
      <c r="AI13" s="50" t="s">
        <v>736</v>
      </c>
      <c r="AJ13" s="50" t="s">
        <v>696</v>
      </c>
      <c r="AK13" s="73" t="s">
        <v>662</v>
      </c>
      <c r="AL13" s="73" t="s">
        <v>731</v>
      </c>
      <c r="AM13" s="73" t="s">
        <v>605</v>
      </c>
      <c r="AN13" s="50" t="s">
        <v>733</v>
      </c>
      <c r="AO13" s="75" t="s">
        <v>365</v>
      </c>
      <c r="AP13" s="73" t="s">
        <v>662</v>
      </c>
      <c r="AQ13" s="75" t="s">
        <v>565</v>
      </c>
      <c r="AR13" s="50" t="s">
        <v>503</v>
      </c>
      <c r="AS13" s="50" t="s">
        <v>367</v>
      </c>
      <c r="AT13" s="50" t="s">
        <v>366</v>
      </c>
      <c r="AU13" s="50" t="s">
        <v>730</v>
      </c>
      <c r="AV13" s="50" t="s">
        <v>734</v>
      </c>
      <c r="AW13" s="50" t="s">
        <v>2099</v>
      </c>
      <c r="AX13" s="73" t="s">
        <v>662</v>
      </c>
      <c r="AY13" s="50" t="s">
        <v>368</v>
      </c>
      <c r="AZ13" s="50" t="s">
        <v>705</v>
      </c>
      <c r="BA13" s="50" t="s">
        <v>1346</v>
      </c>
      <c r="BB13" s="148">
        <v>1993</v>
      </c>
      <c r="BC13" s="50" t="s">
        <v>1025</v>
      </c>
      <c r="BD13" s="101" t="s">
        <v>1374</v>
      </c>
      <c r="BE13" s="50"/>
      <c r="BF13" s="50"/>
      <c r="BG13" s="50"/>
      <c r="BH13" s="181" t="s">
        <v>1764</v>
      </c>
      <c r="BI13" s="50" t="s">
        <v>1539</v>
      </c>
    </row>
    <row r="14" spans="1:61" ht="13.9" customHeight="1">
      <c r="A14" s="73">
        <v>13</v>
      </c>
      <c r="B14" s="73" t="s">
        <v>615</v>
      </c>
      <c r="C14" s="74" t="s">
        <v>739</v>
      </c>
      <c r="D14" s="73" t="s">
        <v>662</v>
      </c>
      <c r="E14" s="73" t="s">
        <v>4</v>
      </c>
      <c r="F14" s="73" t="s">
        <v>2035</v>
      </c>
      <c r="G14" s="73" t="s">
        <v>1531</v>
      </c>
      <c r="H14" s="50" t="s">
        <v>1530</v>
      </c>
      <c r="I14" s="73" t="s">
        <v>705</v>
      </c>
      <c r="J14" s="73" t="s">
        <v>1536</v>
      </c>
      <c r="K14" s="73" t="s">
        <v>640</v>
      </c>
      <c r="L14" s="73" t="s">
        <v>705</v>
      </c>
      <c r="M14" s="73" t="s">
        <v>662</v>
      </c>
      <c r="N14" s="73" t="s">
        <v>925</v>
      </c>
      <c r="O14" s="77">
        <v>1</v>
      </c>
      <c r="P14" s="73" t="s">
        <v>617</v>
      </c>
      <c r="Q14" s="73" t="s">
        <v>614</v>
      </c>
      <c r="R14" s="73" t="s">
        <v>923</v>
      </c>
      <c r="S14" s="73" t="s">
        <v>937</v>
      </c>
      <c r="T14" s="73" t="s">
        <v>662</v>
      </c>
      <c r="U14" s="73" t="s">
        <v>45</v>
      </c>
      <c r="V14" s="73" t="s">
        <v>662</v>
      </c>
      <c r="W14" s="73" t="s">
        <v>924</v>
      </c>
      <c r="X14" s="73" t="s">
        <v>449</v>
      </c>
      <c r="Y14" s="73" t="s">
        <v>705</v>
      </c>
      <c r="Z14" s="50" t="s">
        <v>709</v>
      </c>
      <c r="AA14" s="50" t="s">
        <v>616</v>
      </c>
      <c r="AB14" s="50" t="s">
        <v>626</v>
      </c>
      <c r="AC14" s="50" t="s">
        <v>662</v>
      </c>
      <c r="AD14" s="73" t="s">
        <v>705</v>
      </c>
      <c r="AE14" s="50" t="s">
        <v>938</v>
      </c>
      <c r="AF14" s="73" t="s">
        <v>680</v>
      </c>
      <c r="AG14" s="73" t="s">
        <v>624</v>
      </c>
      <c r="AH14" s="73" t="s">
        <v>2288</v>
      </c>
      <c r="AI14" s="50" t="s">
        <v>624</v>
      </c>
      <c r="AJ14" s="50" t="s">
        <v>696</v>
      </c>
      <c r="AK14" s="73" t="s">
        <v>662</v>
      </c>
      <c r="AL14" s="73" t="s">
        <v>939</v>
      </c>
      <c r="AM14" s="73" t="s">
        <v>2288</v>
      </c>
      <c r="AN14" s="50" t="s">
        <v>822</v>
      </c>
      <c r="AO14" s="50" t="s">
        <v>639</v>
      </c>
      <c r="AP14" s="73" t="s">
        <v>662</v>
      </c>
      <c r="AQ14" s="50" t="s">
        <v>992</v>
      </c>
      <c r="AR14" s="50" t="s">
        <v>1025</v>
      </c>
      <c r="AS14" s="50" t="s">
        <v>735</v>
      </c>
      <c r="AT14" s="50" t="s">
        <v>370</v>
      </c>
      <c r="AU14" s="75" t="s">
        <v>940</v>
      </c>
      <c r="AV14" s="50" t="s">
        <v>369</v>
      </c>
      <c r="AW14" s="50" t="s">
        <v>941</v>
      </c>
      <c r="AX14" s="73" t="s">
        <v>662</v>
      </c>
      <c r="AY14" s="50" t="s">
        <v>368</v>
      </c>
      <c r="AZ14" s="50" t="s">
        <v>705</v>
      </c>
      <c r="BA14" s="50" t="s">
        <v>448</v>
      </c>
      <c r="BB14" s="148">
        <v>2003</v>
      </c>
      <c r="BC14" s="50" t="s">
        <v>308</v>
      </c>
      <c r="BD14" s="101" t="s">
        <v>1375</v>
      </c>
      <c r="BE14" s="50"/>
      <c r="BF14" s="50"/>
      <c r="BG14" s="50"/>
      <c r="BH14" s="181" t="s">
        <v>1764</v>
      </c>
      <c r="BI14" s="50" t="s">
        <v>1976</v>
      </c>
    </row>
    <row r="15" spans="1:61" ht="13.9" customHeight="1">
      <c r="A15" s="73">
        <v>14</v>
      </c>
      <c r="B15" s="37" t="s">
        <v>2286</v>
      </c>
      <c r="C15" s="38" t="s">
        <v>566</v>
      </c>
      <c r="D15" s="37" t="s">
        <v>705</v>
      </c>
      <c r="E15" s="37" t="s">
        <v>1865</v>
      </c>
      <c r="F15" s="37" t="s">
        <v>1912</v>
      </c>
      <c r="G15" s="37" t="s">
        <v>1530</v>
      </c>
      <c r="H15" s="37" t="s">
        <v>1531</v>
      </c>
      <c r="I15" s="37" t="s">
        <v>705</v>
      </c>
      <c r="J15" s="43" t="s">
        <v>1535</v>
      </c>
      <c r="K15" s="43" t="s">
        <v>931</v>
      </c>
      <c r="L15" s="37" t="s">
        <v>705</v>
      </c>
      <c r="M15" s="37" t="s">
        <v>705</v>
      </c>
      <c r="N15" s="37" t="s">
        <v>925</v>
      </c>
      <c r="O15" s="50">
        <v>3</v>
      </c>
      <c r="P15" s="37" t="s">
        <v>569</v>
      </c>
      <c r="Q15" s="37" t="s">
        <v>568</v>
      </c>
      <c r="R15" s="37" t="s">
        <v>923</v>
      </c>
      <c r="S15" s="37" t="s">
        <v>895</v>
      </c>
      <c r="T15" s="37" t="s">
        <v>662</v>
      </c>
      <c r="U15" s="37" t="s">
        <v>1866</v>
      </c>
      <c r="V15" s="43" t="s">
        <v>662</v>
      </c>
      <c r="W15" s="37" t="s">
        <v>1867</v>
      </c>
      <c r="X15" s="37" t="s">
        <v>1868</v>
      </c>
      <c r="Y15" s="37" t="s">
        <v>662</v>
      </c>
      <c r="Z15" s="38" t="s">
        <v>75</v>
      </c>
      <c r="AA15" s="37" t="s">
        <v>592</v>
      </c>
      <c r="AB15" s="37" t="s">
        <v>894</v>
      </c>
      <c r="AC15" s="37" t="s">
        <v>662</v>
      </c>
      <c r="AD15" s="43" t="s">
        <v>640</v>
      </c>
      <c r="AE15" s="37" t="s">
        <v>645</v>
      </c>
      <c r="AF15" s="37" t="s">
        <v>645</v>
      </c>
      <c r="AG15" s="37" t="s">
        <v>647</v>
      </c>
      <c r="AH15" s="37" t="s">
        <v>2290</v>
      </c>
      <c r="AI15" s="37" t="s">
        <v>646</v>
      </c>
      <c r="AJ15" s="37" t="s">
        <v>371</v>
      </c>
      <c r="AK15" s="37" t="s">
        <v>662</v>
      </c>
      <c r="AL15" s="37" t="s">
        <v>1869</v>
      </c>
      <c r="AM15" s="37" t="s">
        <v>2305</v>
      </c>
      <c r="AN15" s="37" t="s">
        <v>1870</v>
      </c>
      <c r="AO15" s="37" t="s">
        <v>1871</v>
      </c>
      <c r="AP15" s="43" t="s">
        <v>640</v>
      </c>
      <c r="AQ15" s="37" t="s">
        <v>1045</v>
      </c>
      <c r="AR15" s="37" t="s">
        <v>371</v>
      </c>
      <c r="AS15" s="37" t="s">
        <v>1043</v>
      </c>
      <c r="AT15" s="37" t="s">
        <v>1044</v>
      </c>
      <c r="AU15" s="37" t="s">
        <v>570</v>
      </c>
      <c r="AV15" s="37" t="s">
        <v>657</v>
      </c>
      <c r="AW15" s="37" t="s">
        <v>658</v>
      </c>
      <c r="AX15" s="37" t="s">
        <v>662</v>
      </c>
      <c r="AY15" s="144" t="s">
        <v>1872</v>
      </c>
      <c r="AZ15" s="37" t="s">
        <v>662</v>
      </c>
      <c r="BA15" s="37" t="s">
        <v>1042</v>
      </c>
      <c r="BB15" s="150">
        <v>1962</v>
      </c>
      <c r="BC15" s="37" t="s">
        <v>1873</v>
      </c>
      <c r="BD15" s="100" t="s">
        <v>1376</v>
      </c>
      <c r="BE15" s="50" t="s">
        <v>1892</v>
      </c>
      <c r="BF15" s="80" t="s">
        <v>1893</v>
      </c>
      <c r="BG15" s="50"/>
      <c r="BH15" s="181" t="s">
        <v>1764</v>
      </c>
      <c r="BI15" s="50" t="s">
        <v>640</v>
      </c>
    </row>
    <row r="16" spans="1:61" ht="13.9" customHeight="1">
      <c r="A16" s="73">
        <v>15</v>
      </c>
      <c r="B16" s="60" t="s">
        <v>571</v>
      </c>
      <c r="C16" s="64" t="s">
        <v>1875</v>
      </c>
      <c r="D16" s="60" t="s">
        <v>662</v>
      </c>
      <c r="E16" s="60" t="s">
        <v>4</v>
      </c>
      <c r="F16" s="60" t="s">
        <v>2032</v>
      </c>
      <c r="G16" s="60" t="s">
        <v>1532</v>
      </c>
      <c r="H16" s="50" t="s">
        <v>1532</v>
      </c>
      <c r="I16" s="60" t="s">
        <v>705</v>
      </c>
      <c r="J16" s="60" t="s">
        <v>1536</v>
      </c>
      <c r="K16" s="60" t="s">
        <v>640</v>
      </c>
      <c r="L16" s="60" t="s">
        <v>705</v>
      </c>
      <c r="M16" s="60" t="s">
        <v>662</v>
      </c>
      <c r="N16" s="60" t="s">
        <v>932</v>
      </c>
      <c r="O16" s="60">
        <v>2</v>
      </c>
      <c r="P16" s="61" t="s">
        <v>572</v>
      </c>
      <c r="Q16" s="61" t="s">
        <v>1046</v>
      </c>
      <c r="R16" s="61" t="s">
        <v>923</v>
      </c>
      <c r="S16" s="62" t="s">
        <v>1876</v>
      </c>
      <c r="T16" s="60" t="s">
        <v>662</v>
      </c>
      <c r="U16" s="60" t="s">
        <v>1877</v>
      </c>
      <c r="V16" s="60" t="s">
        <v>662</v>
      </c>
      <c r="W16" s="62" t="s">
        <v>1878</v>
      </c>
      <c r="X16" s="60" t="s">
        <v>1060</v>
      </c>
      <c r="Y16" s="60" t="s">
        <v>705</v>
      </c>
      <c r="Z16" s="60" t="s">
        <v>709</v>
      </c>
      <c r="AA16" s="62" t="s">
        <v>1879</v>
      </c>
      <c r="AB16" s="62" t="s">
        <v>1880</v>
      </c>
      <c r="AC16" s="60" t="s">
        <v>662</v>
      </c>
      <c r="AD16" s="52" t="s">
        <v>640</v>
      </c>
      <c r="AE16" s="60" t="s">
        <v>1050</v>
      </c>
      <c r="AF16" s="60" t="s">
        <v>1881</v>
      </c>
      <c r="AG16" s="62" t="s">
        <v>1882</v>
      </c>
      <c r="AH16" s="60" t="s">
        <v>2291</v>
      </c>
      <c r="AI16" s="62" t="s">
        <v>1883</v>
      </c>
      <c r="AJ16" s="60" t="s">
        <v>1061</v>
      </c>
      <c r="AK16" s="60" t="s">
        <v>662</v>
      </c>
      <c r="AL16" s="62" t="s">
        <v>1882</v>
      </c>
      <c r="AM16" s="62" t="s">
        <v>2306</v>
      </c>
      <c r="AN16" s="62" t="s">
        <v>1884</v>
      </c>
      <c r="AO16" s="62" t="s">
        <v>1885</v>
      </c>
      <c r="AP16" s="63" t="s">
        <v>640</v>
      </c>
      <c r="AQ16" s="60" t="s">
        <v>1886</v>
      </c>
      <c r="AR16" s="60" t="s">
        <v>1063</v>
      </c>
      <c r="AS16" s="62" t="s">
        <v>1887</v>
      </c>
      <c r="AT16" s="60" t="s">
        <v>1064</v>
      </c>
      <c r="AU16" s="60" t="s">
        <v>1062</v>
      </c>
      <c r="AV16" s="62" t="s">
        <v>1888</v>
      </c>
      <c r="AW16" s="60" t="s">
        <v>1889</v>
      </c>
      <c r="AX16" s="60" t="s">
        <v>662</v>
      </c>
      <c r="AY16" s="60" t="s">
        <v>992</v>
      </c>
      <c r="AZ16" s="60" t="s">
        <v>662</v>
      </c>
      <c r="BA16" s="62" t="s">
        <v>1890</v>
      </c>
      <c r="BB16" s="151">
        <v>2000</v>
      </c>
      <c r="BC16" s="62" t="s">
        <v>1891</v>
      </c>
      <c r="BD16" s="101" t="s">
        <v>1377</v>
      </c>
      <c r="BE16" s="50" t="s">
        <v>1894</v>
      </c>
      <c r="BF16" s="80" t="s">
        <v>1377</v>
      </c>
      <c r="BG16" s="50"/>
      <c r="BH16" s="181" t="s">
        <v>1764</v>
      </c>
      <c r="BI16" s="50" t="s">
        <v>640</v>
      </c>
    </row>
    <row r="17" spans="1:61" ht="13.9" customHeight="1">
      <c r="A17" s="73">
        <v>16</v>
      </c>
      <c r="B17" s="73" t="s">
        <v>574</v>
      </c>
      <c r="C17" s="74" t="s">
        <v>573</v>
      </c>
      <c r="D17" s="73" t="s">
        <v>705</v>
      </c>
      <c r="E17" s="73" t="s">
        <v>709</v>
      </c>
      <c r="F17" s="73" t="s">
        <v>2039</v>
      </c>
      <c r="G17" s="73" t="s">
        <v>1531</v>
      </c>
      <c r="H17" s="50" t="s">
        <v>1530</v>
      </c>
      <c r="I17" s="73" t="s">
        <v>705</v>
      </c>
      <c r="J17" s="73" t="s">
        <v>1536</v>
      </c>
      <c r="K17" s="73" t="s">
        <v>931</v>
      </c>
      <c r="L17" s="73" t="s">
        <v>705</v>
      </c>
      <c r="M17" s="73" t="s">
        <v>662</v>
      </c>
      <c r="N17" s="73" t="s">
        <v>919</v>
      </c>
      <c r="O17" s="77">
        <v>1</v>
      </c>
      <c r="P17" s="73" t="s">
        <v>575</v>
      </c>
      <c r="Q17" s="76" t="s">
        <v>1065</v>
      </c>
      <c r="R17" s="76" t="s">
        <v>923</v>
      </c>
      <c r="S17" s="73" t="s">
        <v>1066</v>
      </c>
      <c r="T17" s="73" t="s">
        <v>705</v>
      </c>
      <c r="U17" s="73" t="s">
        <v>348</v>
      </c>
      <c r="V17" s="73" t="s">
        <v>705</v>
      </c>
      <c r="W17" s="73" t="s">
        <v>1678</v>
      </c>
      <c r="X17" s="73" t="s">
        <v>1073</v>
      </c>
      <c r="Y17" s="73" t="s">
        <v>705</v>
      </c>
      <c r="Z17" s="50" t="s">
        <v>709</v>
      </c>
      <c r="AA17" s="50" t="s">
        <v>992</v>
      </c>
      <c r="AB17" s="50" t="s">
        <v>1072</v>
      </c>
      <c r="AC17" s="50" t="s">
        <v>662</v>
      </c>
      <c r="AD17" s="73" t="s">
        <v>705</v>
      </c>
      <c r="AE17" s="50" t="s">
        <v>1067</v>
      </c>
      <c r="AF17" s="73" t="s">
        <v>1069</v>
      </c>
      <c r="AG17" s="73" t="s">
        <v>1071</v>
      </c>
      <c r="AH17" s="73" t="s">
        <v>106</v>
      </c>
      <c r="AI17" s="50" t="s">
        <v>1070</v>
      </c>
      <c r="AJ17" s="50" t="s">
        <v>1074</v>
      </c>
      <c r="AK17" s="73" t="s">
        <v>662</v>
      </c>
      <c r="AL17" s="73" t="s">
        <v>1503</v>
      </c>
      <c r="AM17" s="73" t="s">
        <v>106</v>
      </c>
      <c r="AN17" s="50" t="s">
        <v>822</v>
      </c>
      <c r="AO17" s="50" t="s">
        <v>639</v>
      </c>
      <c r="AP17" s="73" t="s">
        <v>662</v>
      </c>
      <c r="AQ17" s="50" t="s">
        <v>992</v>
      </c>
      <c r="AR17" s="50" t="s">
        <v>1074</v>
      </c>
      <c r="AS17" s="50" t="s">
        <v>1068</v>
      </c>
      <c r="AT17" s="50" t="s">
        <v>1075</v>
      </c>
      <c r="AU17" s="50" t="s">
        <v>1076</v>
      </c>
      <c r="AV17" s="50" t="s">
        <v>1077</v>
      </c>
      <c r="AW17" s="50" t="s">
        <v>992</v>
      </c>
      <c r="AX17" s="73" t="s">
        <v>705</v>
      </c>
      <c r="AY17" s="50" t="s">
        <v>992</v>
      </c>
      <c r="AZ17" s="50" t="s">
        <v>705</v>
      </c>
      <c r="BA17" s="50" t="s">
        <v>992</v>
      </c>
      <c r="BB17" s="148">
        <v>1994</v>
      </c>
      <c r="BC17" s="50" t="s">
        <v>1025</v>
      </c>
      <c r="BD17" s="101" t="s">
        <v>1378</v>
      </c>
      <c r="BE17" s="50" t="s">
        <v>1690</v>
      </c>
      <c r="BF17" s="51" t="s">
        <v>1378</v>
      </c>
      <c r="BG17" s="50"/>
      <c r="BH17" s="181" t="s">
        <v>1764</v>
      </c>
      <c r="BI17" s="50" t="s">
        <v>1539</v>
      </c>
    </row>
    <row r="18" spans="1:61" ht="13.9" customHeight="1">
      <c r="A18" s="73">
        <v>17</v>
      </c>
      <c r="B18" s="73" t="s">
        <v>703</v>
      </c>
      <c r="C18" s="98" t="s">
        <v>643</v>
      </c>
      <c r="D18" s="73" t="s">
        <v>662</v>
      </c>
      <c r="E18" s="73" t="s">
        <v>4</v>
      </c>
      <c r="F18" s="73" t="s">
        <v>2035</v>
      </c>
      <c r="G18" s="73" t="s">
        <v>1530</v>
      </c>
      <c r="H18" s="37" t="s">
        <v>1531</v>
      </c>
      <c r="I18" s="73" t="s">
        <v>705</v>
      </c>
      <c r="J18" s="73" t="s">
        <v>1534</v>
      </c>
      <c r="K18" s="73" t="s">
        <v>931</v>
      </c>
      <c r="L18" s="73" t="s">
        <v>662</v>
      </c>
      <c r="M18" s="73" t="s">
        <v>705</v>
      </c>
      <c r="N18" s="73" t="s">
        <v>918</v>
      </c>
      <c r="O18" s="77">
        <v>3</v>
      </c>
      <c r="P18" s="73" t="s">
        <v>704</v>
      </c>
      <c r="Q18" s="73" t="s">
        <v>711</v>
      </c>
      <c r="R18" s="73" t="s">
        <v>921</v>
      </c>
      <c r="S18" s="74" t="s">
        <v>708</v>
      </c>
      <c r="T18" s="73" t="s">
        <v>705</v>
      </c>
      <c r="U18" s="73" t="s">
        <v>46</v>
      </c>
      <c r="V18" s="73" t="s">
        <v>705</v>
      </c>
      <c r="W18" s="73" t="s">
        <v>936</v>
      </c>
      <c r="X18" s="73" t="s">
        <v>1034</v>
      </c>
      <c r="Y18" s="73" t="s">
        <v>662</v>
      </c>
      <c r="Z18" s="50" t="s">
        <v>24</v>
      </c>
      <c r="AA18" s="50" t="s">
        <v>706</v>
      </c>
      <c r="AB18" s="51" t="s">
        <v>1035</v>
      </c>
      <c r="AC18" s="50" t="s">
        <v>705</v>
      </c>
      <c r="AD18" s="73" t="s">
        <v>705</v>
      </c>
      <c r="AE18" s="50" t="s">
        <v>709</v>
      </c>
      <c r="AF18" s="73" t="s">
        <v>709</v>
      </c>
      <c r="AG18" s="76" t="s">
        <v>709</v>
      </c>
      <c r="AH18" s="73" t="s">
        <v>709</v>
      </c>
      <c r="AI18" s="50" t="s">
        <v>709</v>
      </c>
      <c r="AJ18" s="50" t="s">
        <v>709</v>
      </c>
      <c r="AK18" s="73" t="s">
        <v>662</v>
      </c>
      <c r="AL18" s="77" t="s">
        <v>373</v>
      </c>
      <c r="AM18" s="77" t="s">
        <v>605</v>
      </c>
      <c r="AN18" s="50" t="s">
        <v>661</v>
      </c>
      <c r="AO18" s="50" t="s">
        <v>365</v>
      </c>
      <c r="AP18" s="73" t="s">
        <v>662</v>
      </c>
      <c r="AQ18" s="51" t="s">
        <v>1036</v>
      </c>
      <c r="AR18" s="50" t="s">
        <v>374</v>
      </c>
      <c r="AS18" s="50" t="s">
        <v>375</v>
      </c>
      <c r="AT18" s="50" t="s">
        <v>376</v>
      </c>
      <c r="AU18" s="50" t="s">
        <v>707</v>
      </c>
      <c r="AV18" s="50" t="s">
        <v>372</v>
      </c>
      <c r="AW18" s="50" t="s">
        <v>377</v>
      </c>
      <c r="AX18" s="77" t="s">
        <v>662</v>
      </c>
      <c r="AY18" s="50" t="s">
        <v>186</v>
      </c>
      <c r="AZ18" s="50" t="s">
        <v>662</v>
      </c>
      <c r="BA18" s="75" t="s">
        <v>378</v>
      </c>
      <c r="BB18" s="149">
        <v>1946</v>
      </c>
      <c r="BC18" s="51" t="s">
        <v>1038</v>
      </c>
      <c r="BD18" s="101" t="s">
        <v>1379</v>
      </c>
      <c r="BE18" s="50"/>
      <c r="BF18" s="50"/>
      <c r="BG18" s="50"/>
      <c r="BH18" s="181" t="s">
        <v>636</v>
      </c>
      <c r="BI18" s="50"/>
    </row>
    <row r="19" spans="1:61" ht="13.9" customHeight="1">
      <c r="A19" s="73">
        <v>18</v>
      </c>
      <c r="B19" s="73" t="s">
        <v>723</v>
      </c>
      <c r="C19" s="74" t="s">
        <v>644</v>
      </c>
      <c r="D19" s="73" t="s">
        <v>662</v>
      </c>
      <c r="E19" s="73" t="s">
        <v>709</v>
      </c>
      <c r="F19" s="73" t="s">
        <v>2034</v>
      </c>
      <c r="G19" s="73" t="s">
        <v>1530</v>
      </c>
      <c r="H19" s="50" t="s">
        <v>1531</v>
      </c>
      <c r="I19" s="73" t="s">
        <v>705</v>
      </c>
      <c r="J19" s="73" t="s">
        <v>1534</v>
      </c>
      <c r="K19" s="73" t="s">
        <v>640</v>
      </c>
      <c r="L19" s="73" t="s">
        <v>662</v>
      </c>
      <c r="M19" s="73" t="s">
        <v>705</v>
      </c>
      <c r="N19" s="73" t="s">
        <v>918</v>
      </c>
      <c r="O19" s="77">
        <v>3</v>
      </c>
      <c r="P19" s="73" t="s">
        <v>379</v>
      </c>
      <c r="Q19" s="76" t="s">
        <v>726</v>
      </c>
      <c r="R19" s="76" t="s">
        <v>1288</v>
      </c>
      <c r="S19" s="73" t="s">
        <v>770</v>
      </c>
      <c r="T19" s="73" t="s">
        <v>705</v>
      </c>
      <c r="U19" s="73" t="s">
        <v>47</v>
      </c>
      <c r="V19" s="73" t="s">
        <v>705</v>
      </c>
      <c r="W19" s="73" t="s">
        <v>936</v>
      </c>
      <c r="X19" s="73" t="s">
        <v>725</v>
      </c>
      <c r="Y19" s="73" t="s">
        <v>705</v>
      </c>
      <c r="Z19" s="50" t="s">
        <v>709</v>
      </c>
      <c r="AA19" s="50" t="s">
        <v>724</v>
      </c>
      <c r="AB19" s="50" t="s">
        <v>380</v>
      </c>
      <c r="AC19" s="50" t="s">
        <v>662</v>
      </c>
      <c r="AD19" s="73" t="s">
        <v>705</v>
      </c>
      <c r="AE19" s="80" t="s">
        <v>381</v>
      </c>
      <c r="AF19" s="73" t="s">
        <v>380</v>
      </c>
      <c r="AG19" s="73" t="s">
        <v>380</v>
      </c>
      <c r="AH19" s="73" t="s">
        <v>709</v>
      </c>
      <c r="AI19" s="50" t="s">
        <v>380</v>
      </c>
      <c r="AJ19" s="50" t="s">
        <v>696</v>
      </c>
      <c r="AK19" s="73" t="s">
        <v>662</v>
      </c>
      <c r="AL19" s="73" t="s">
        <v>380</v>
      </c>
      <c r="AM19" s="73" t="s">
        <v>605</v>
      </c>
      <c r="AN19" s="50" t="s">
        <v>380</v>
      </c>
      <c r="AO19" s="50" t="s">
        <v>505</v>
      </c>
      <c r="AP19" s="73" t="s">
        <v>662</v>
      </c>
      <c r="AQ19" s="50" t="s">
        <v>382</v>
      </c>
      <c r="AR19" s="50" t="s">
        <v>503</v>
      </c>
      <c r="AS19" s="50" t="s">
        <v>735</v>
      </c>
      <c r="AT19" s="50" t="s">
        <v>383</v>
      </c>
      <c r="AU19" s="50" t="s">
        <v>384</v>
      </c>
      <c r="AV19" s="50" t="s">
        <v>380</v>
      </c>
      <c r="AW19" s="75" t="s">
        <v>771</v>
      </c>
      <c r="AX19" s="73" t="s">
        <v>662</v>
      </c>
      <c r="AY19" s="51" t="s">
        <v>1213</v>
      </c>
      <c r="AZ19" s="50" t="s">
        <v>662</v>
      </c>
      <c r="BA19" s="50" t="s">
        <v>385</v>
      </c>
      <c r="BB19" s="148">
        <v>1957</v>
      </c>
      <c r="BC19" s="51" t="s">
        <v>1381</v>
      </c>
      <c r="BD19" s="101" t="s">
        <v>1380</v>
      </c>
      <c r="BE19" s="50"/>
      <c r="BF19" s="50"/>
      <c r="BG19" s="50"/>
      <c r="BH19" s="181" t="s">
        <v>636</v>
      </c>
      <c r="BI19" s="50"/>
    </row>
    <row r="20" spans="1:61" ht="13.9" customHeight="1">
      <c r="A20" s="73">
        <v>19</v>
      </c>
      <c r="B20" s="73" t="s">
        <v>387</v>
      </c>
      <c r="C20" s="74" t="s">
        <v>386</v>
      </c>
      <c r="D20" s="73" t="s">
        <v>662</v>
      </c>
      <c r="E20" s="73" t="s">
        <v>5</v>
      </c>
      <c r="F20" s="73" t="s">
        <v>2031</v>
      </c>
      <c r="G20" s="73" t="s">
        <v>1530</v>
      </c>
      <c r="H20" s="50" t="s">
        <v>1532</v>
      </c>
      <c r="I20" s="73" t="s">
        <v>705</v>
      </c>
      <c r="J20" s="73" t="s">
        <v>1535</v>
      </c>
      <c r="K20" s="73" t="s">
        <v>640</v>
      </c>
      <c r="L20" s="73" t="s">
        <v>662</v>
      </c>
      <c r="M20" s="73" t="s">
        <v>662</v>
      </c>
      <c r="N20" s="73" t="s">
        <v>394</v>
      </c>
      <c r="O20" s="77">
        <v>2</v>
      </c>
      <c r="P20" s="81" t="s">
        <v>389</v>
      </c>
      <c r="Q20" s="73" t="s">
        <v>388</v>
      </c>
      <c r="R20" s="73" t="s">
        <v>1288</v>
      </c>
      <c r="S20" s="73" t="s">
        <v>400</v>
      </c>
      <c r="T20" s="73" t="s">
        <v>662</v>
      </c>
      <c r="U20" s="73" t="s">
        <v>48</v>
      </c>
      <c r="V20" s="73" t="s">
        <v>705</v>
      </c>
      <c r="W20" s="73" t="s">
        <v>936</v>
      </c>
      <c r="X20" s="73" t="s">
        <v>401</v>
      </c>
      <c r="Y20" s="73" t="s">
        <v>705</v>
      </c>
      <c r="Z20" s="50" t="s">
        <v>709</v>
      </c>
      <c r="AA20" s="51" t="s">
        <v>402</v>
      </c>
      <c r="AB20" s="50" t="s">
        <v>399</v>
      </c>
      <c r="AC20" s="50" t="s">
        <v>662</v>
      </c>
      <c r="AD20" s="73" t="s">
        <v>705</v>
      </c>
      <c r="AE20" s="50" t="s">
        <v>404</v>
      </c>
      <c r="AF20" s="73" t="s">
        <v>603</v>
      </c>
      <c r="AG20" s="73" t="s">
        <v>405</v>
      </c>
      <c r="AH20" s="73" t="s">
        <v>106</v>
      </c>
      <c r="AI20" s="50" t="s">
        <v>406</v>
      </c>
      <c r="AJ20" s="50" t="s">
        <v>709</v>
      </c>
      <c r="AK20" s="73" t="s">
        <v>662</v>
      </c>
      <c r="AL20" s="73" t="s">
        <v>1096</v>
      </c>
      <c r="AM20" s="73" t="s">
        <v>2307</v>
      </c>
      <c r="AN20" s="50" t="s">
        <v>403</v>
      </c>
      <c r="AO20" s="50" t="s">
        <v>639</v>
      </c>
      <c r="AP20" s="73" t="s">
        <v>662</v>
      </c>
      <c r="AQ20" s="50" t="s">
        <v>992</v>
      </c>
      <c r="AR20" s="50" t="s">
        <v>365</v>
      </c>
      <c r="AS20" s="50" t="s">
        <v>1025</v>
      </c>
      <c r="AT20" s="50" t="s">
        <v>992</v>
      </c>
      <c r="AU20" s="50" t="s">
        <v>407</v>
      </c>
      <c r="AV20" s="50" t="s">
        <v>1097</v>
      </c>
      <c r="AW20" s="50" t="s">
        <v>1113</v>
      </c>
      <c r="AX20" s="73" t="s">
        <v>662</v>
      </c>
      <c r="AY20" s="50" t="s">
        <v>397</v>
      </c>
      <c r="AZ20" s="50" t="s">
        <v>662</v>
      </c>
      <c r="BA20" s="50" t="s">
        <v>1114</v>
      </c>
      <c r="BB20" s="148">
        <v>2003</v>
      </c>
      <c r="BC20" s="50" t="s">
        <v>1025</v>
      </c>
      <c r="BD20" s="101" t="s">
        <v>1115</v>
      </c>
      <c r="BE20" s="50"/>
      <c r="BF20" s="50"/>
      <c r="BG20" s="50"/>
      <c r="BH20" s="181" t="s">
        <v>636</v>
      </c>
      <c r="BI20" s="50"/>
    </row>
    <row r="21" spans="1:61" ht="13.9" customHeight="1">
      <c r="A21" s="73">
        <v>20</v>
      </c>
      <c r="B21" s="73" t="s">
        <v>1039</v>
      </c>
      <c r="C21" s="74" t="s">
        <v>712</v>
      </c>
      <c r="D21" s="73" t="s">
        <v>662</v>
      </c>
      <c r="E21" s="73" t="s">
        <v>5</v>
      </c>
      <c r="F21" s="73" t="s">
        <v>2031</v>
      </c>
      <c r="G21" s="73" t="s">
        <v>1530</v>
      </c>
      <c r="H21" s="50" t="s">
        <v>1532</v>
      </c>
      <c r="I21" s="73" t="s">
        <v>705</v>
      </c>
      <c r="J21" s="73" t="s">
        <v>1537</v>
      </c>
      <c r="K21" s="73" t="s">
        <v>640</v>
      </c>
      <c r="L21" s="73" t="s">
        <v>705</v>
      </c>
      <c r="M21" s="73" t="s">
        <v>705</v>
      </c>
      <c r="N21" s="73" t="s">
        <v>925</v>
      </c>
      <c r="O21" s="77">
        <v>2</v>
      </c>
      <c r="P21" s="73" t="s">
        <v>1078</v>
      </c>
      <c r="Q21" s="73" t="s">
        <v>1079</v>
      </c>
      <c r="R21" s="73" t="s">
        <v>923</v>
      </c>
      <c r="S21" s="73" t="s">
        <v>1117</v>
      </c>
      <c r="T21" s="73" t="s">
        <v>662</v>
      </c>
      <c r="U21" s="73" t="s">
        <v>1676</v>
      </c>
      <c r="V21" s="52" t="s">
        <v>705</v>
      </c>
      <c r="W21" s="73" t="s">
        <v>264</v>
      </c>
      <c r="X21" s="73" t="s">
        <v>1677</v>
      </c>
      <c r="Y21" s="73" t="s">
        <v>705</v>
      </c>
      <c r="Z21" s="50" t="s">
        <v>709</v>
      </c>
      <c r="AA21" s="50" t="s">
        <v>1080</v>
      </c>
      <c r="AB21" s="50" t="s">
        <v>1118</v>
      </c>
      <c r="AC21" s="50" t="s">
        <v>662</v>
      </c>
      <c r="AD21" s="73" t="s">
        <v>705</v>
      </c>
      <c r="AE21" s="51" t="s">
        <v>1082</v>
      </c>
      <c r="AF21" s="74" t="s">
        <v>1082</v>
      </c>
      <c r="AG21" s="73" t="s">
        <v>1081</v>
      </c>
      <c r="AH21" s="73" t="s">
        <v>109</v>
      </c>
      <c r="AI21" s="50" t="s">
        <v>1083</v>
      </c>
      <c r="AJ21" s="50" t="s">
        <v>709</v>
      </c>
      <c r="AK21" s="73" t="s">
        <v>662</v>
      </c>
      <c r="AL21" s="73" t="s">
        <v>160</v>
      </c>
      <c r="AM21" s="73" t="s">
        <v>109</v>
      </c>
      <c r="AN21" s="50" t="s">
        <v>1119</v>
      </c>
      <c r="AO21" s="50" t="s">
        <v>639</v>
      </c>
      <c r="AP21" s="73" t="s">
        <v>662</v>
      </c>
      <c r="AQ21" s="50" t="s">
        <v>992</v>
      </c>
      <c r="AR21" s="50" t="s">
        <v>1361</v>
      </c>
      <c r="AS21" s="50" t="s">
        <v>1120</v>
      </c>
      <c r="AT21" s="50" t="s">
        <v>1121</v>
      </c>
      <c r="AU21" s="50" t="s">
        <v>284</v>
      </c>
      <c r="AV21" s="50" t="s">
        <v>1122</v>
      </c>
      <c r="AW21" s="50" t="s">
        <v>303</v>
      </c>
      <c r="AX21" s="73" t="s">
        <v>662</v>
      </c>
      <c r="AY21" s="50" t="s">
        <v>2244</v>
      </c>
      <c r="AZ21" s="50" t="s">
        <v>662</v>
      </c>
      <c r="BA21" s="50" t="s">
        <v>285</v>
      </c>
      <c r="BB21" s="148">
        <v>1998</v>
      </c>
      <c r="BC21" s="50" t="s">
        <v>1025</v>
      </c>
      <c r="BD21" s="101" t="s">
        <v>1123</v>
      </c>
      <c r="BE21" s="50" t="s">
        <v>1691</v>
      </c>
      <c r="BF21" s="51" t="s">
        <v>1123</v>
      </c>
      <c r="BG21" s="50"/>
      <c r="BH21" s="181" t="s">
        <v>1764</v>
      </c>
      <c r="BI21" s="50" t="s">
        <v>1539</v>
      </c>
    </row>
    <row r="22" spans="1:61" ht="13.9" customHeight="1">
      <c r="A22" s="73">
        <v>21</v>
      </c>
      <c r="B22" s="73" t="s">
        <v>252</v>
      </c>
      <c r="C22" s="74" t="s">
        <v>1275</v>
      </c>
      <c r="D22" s="73" t="s">
        <v>662</v>
      </c>
      <c r="E22" s="73" t="s">
        <v>6</v>
      </c>
      <c r="F22" s="73" t="s">
        <v>2036</v>
      </c>
      <c r="G22" s="73" t="s">
        <v>1532</v>
      </c>
      <c r="H22" s="50" t="s">
        <v>1530</v>
      </c>
      <c r="I22" s="73" t="s">
        <v>705</v>
      </c>
      <c r="J22" s="73" t="s">
        <v>1537</v>
      </c>
      <c r="K22" s="73" t="s">
        <v>640</v>
      </c>
      <c r="L22" s="73" t="s">
        <v>705</v>
      </c>
      <c r="M22" s="73" t="s">
        <v>662</v>
      </c>
      <c r="N22" s="73" t="s">
        <v>925</v>
      </c>
      <c r="O22" s="77">
        <v>1</v>
      </c>
      <c r="P22" s="73" t="s">
        <v>148</v>
      </c>
      <c r="Q22" s="73" t="s">
        <v>147</v>
      </c>
      <c r="R22" s="76" t="s">
        <v>922</v>
      </c>
      <c r="S22" s="73" t="s">
        <v>1313</v>
      </c>
      <c r="T22" s="73" t="s">
        <v>662</v>
      </c>
      <c r="U22" s="73" t="s">
        <v>49</v>
      </c>
      <c r="V22" s="73" t="s">
        <v>662</v>
      </c>
      <c r="W22" s="73" t="s">
        <v>924</v>
      </c>
      <c r="X22" s="81" t="s">
        <v>251</v>
      </c>
      <c r="Y22" s="73" t="s">
        <v>705</v>
      </c>
      <c r="Z22" s="50" t="s">
        <v>709</v>
      </c>
      <c r="AA22" s="50" t="s">
        <v>992</v>
      </c>
      <c r="AB22" s="50" t="s">
        <v>76</v>
      </c>
      <c r="AC22" s="50" t="s">
        <v>662</v>
      </c>
      <c r="AD22" s="73" t="s">
        <v>705</v>
      </c>
      <c r="AE22" s="50" t="s">
        <v>1276</v>
      </c>
      <c r="AF22" s="73" t="s">
        <v>149</v>
      </c>
      <c r="AG22" s="73" t="s">
        <v>150</v>
      </c>
      <c r="AH22" s="73" t="s">
        <v>2292</v>
      </c>
      <c r="AI22" s="50" t="s">
        <v>1083</v>
      </c>
      <c r="AJ22" s="50" t="s">
        <v>709</v>
      </c>
      <c r="AK22" s="73" t="s">
        <v>662</v>
      </c>
      <c r="AL22" s="73" t="s">
        <v>671</v>
      </c>
      <c r="AM22" s="73" t="s">
        <v>822</v>
      </c>
      <c r="AN22" s="50" t="s">
        <v>822</v>
      </c>
      <c r="AO22" s="50" t="s">
        <v>639</v>
      </c>
      <c r="AP22" s="73" t="s">
        <v>662</v>
      </c>
      <c r="AQ22" s="50" t="s">
        <v>992</v>
      </c>
      <c r="AR22" s="50" t="s">
        <v>1025</v>
      </c>
      <c r="AS22" s="50" t="s">
        <v>1025</v>
      </c>
      <c r="AT22" s="50" t="s">
        <v>1025</v>
      </c>
      <c r="AU22" s="50"/>
      <c r="AV22" s="50" t="s">
        <v>1362</v>
      </c>
      <c r="AW22" s="51" t="s">
        <v>1363</v>
      </c>
      <c r="AX22" s="73" t="s">
        <v>705</v>
      </c>
      <c r="AY22" s="50" t="s">
        <v>992</v>
      </c>
      <c r="AZ22" s="50" t="s">
        <v>705</v>
      </c>
      <c r="BA22" s="50" t="s">
        <v>1025</v>
      </c>
      <c r="BB22" s="148">
        <v>1998</v>
      </c>
      <c r="BC22" s="50" t="s">
        <v>1025</v>
      </c>
      <c r="BD22" s="101" t="s">
        <v>1364</v>
      </c>
      <c r="BE22" s="50"/>
      <c r="BF22" s="50"/>
      <c r="BG22" s="50"/>
      <c r="BH22" s="181" t="s">
        <v>636</v>
      </c>
      <c r="BI22" s="50"/>
    </row>
    <row r="23" spans="1:61" ht="13.9" customHeight="1">
      <c r="A23" s="73">
        <v>22</v>
      </c>
      <c r="B23" s="55" t="s">
        <v>1058</v>
      </c>
      <c r="C23" s="106" t="s">
        <v>1898</v>
      </c>
      <c r="D23" s="55" t="s">
        <v>662</v>
      </c>
      <c r="E23" s="55" t="s">
        <v>4</v>
      </c>
      <c r="F23" s="55" t="s">
        <v>2038</v>
      </c>
      <c r="G23" s="55" t="s">
        <v>1530</v>
      </c>
      <c r="H23" s="37" t="s">
        <v>1532</v>
      </c>
      <c r="I23" s="55" t="s">
        <v>705</v>
      </c>
      <c r="J23" s="55" t="s">
        <v>1536</v>
      </c>
      <c r="K23" s="55" t="s">
        <v>640</v>
      </c>
      <c r="L23" s="55" t="s">
        <v>662</v>
      </c>
      <c r="M23" s="55" t="s">
        <v>662</v>
      </c>
      <c r="N23" s="55" t="s">
        <v>925</v>
      </c>
      <c r="O23" s="60">
        <v>2</v>
      </c>
      <c r="P23" s="55" t="s">
        <v>1057</v>
      </c>
      <c r="Q23" s="55" t="s">
        <v>1056</v>
      </c>
      <c r="R23" s="55" t="s">
        <v>923</v>
      </c>
      <c r="S23" s="55" t="s">
        <v>1314</v>
      </c>
      <c r="T23" s="55" t="s">
        <v>662</v>
      </c>
      <c r="U23" s="55" t="s">
        <v>50</v>
      </c>
      <c r="V23" s="55" t="s">
        <v>662</v>
      </c>
      <c r="W23" s="55" t="s">
        <v>927</v>
      </c>
      <c r="X23" s="55" t="s">
        <v>193</v>
      </c>
      <c r="Y23" s="55" t="s">
        <v>705</v>
      </c>
      <c r="Z23" s="55" t="s">
        <v>709</v>
      </c>
      <c r="AA23" s="56" t="s">
        <v>1383</v>
      </c>
      <c r="AB23" s="55" t="s">
        <v>26</v>
      </c>
      <c r="AC23" s="55" t="s">
        <v>662</v>
      </c>
      <c r="AD23" s="55" t="s">
        <v>705</v>
      </c>
      <c r="AE23" s="55" t="s">
        <v>1277</v>
      </c>
      <c r="AF23" s="55" t="s">
        <v>1899</v>
      </c>
      <c r="AG23" s="141" t="s">
        <v>1900</v>
      </c>
      <c r="AH23" s="55" t="s">
        <v>2293</v>
      </c>
      <c r="AI23" s="55" t="s">
        <v>1901</v>
      </c>
      <c r="AJ23" s="55" t="s">
        <v>709</v>
      </c>
      <c r="AK23" s="55" t="s">
        <v>662</v>
      </c>
      <c r="AL23" s="55" t="s">
        <v>1902</v>
      </c>
      <c r="AM23" s="55" t="s">
        <v>2308</v>
      </c>
      <c r="AN23" s="55" t="s">
        <v>605</v>
      </c>
      <c r="AO23" s="55" t="s">
        <v>639</v>
      </c>
      <c r="AP23" s="55" t="s">
        <v>662</v>
      </c>
      <c r="AQ23" s="55" t="s">
        <v>992</v>
      </c>
      <c r="AR23" s="55" t="s">
        <v>1064</v>
      </c>
      <c r="AS23" s="55" t="s">
        <v>1903</v>
      </c>
      <c r="AT23" s="55" t="s">
        <v>1064</v>
      </c>
      <c r="AU23" s="55" t="s">
        <v>1904</v>
      </c>
      <c r="AV23" s="55" t="s">
        <v>269</v>
      </c>
      <c r="AW23" s="55" t="s">
        <v>992</v>
      </c>
      <c r="AX23" s="55" t="s">
        <v>705</v>
      </c>
      <c r="AY23" s="55" t="s">
        <v>992</v>
      </c>
      <c r="AZ23" s="55" t="s">
        <v>662</v>
      </c>
      <c r="BA23" s="55" t="s">
        <v>304</v>
      </c>
      <c r="BB23" s="151">
        <v>1995</v>
      </c>
      <c r="BC23" s="55" t="s">
        <v>1905</v>
      </c>
      <c r="BD23" s="100" t="s">
        <v>1382</v>
      </c>
      <c r="BE23" s="50" t="s">
        <v>1906</v>
      </c>
      <c r="BF23" s="80" t="s">
        <v>1377</v>
      </c>
      <c r="BG23" s="50"/>
      <c r="BH23" s="181" t="s">
        <v>1764</v>
      </c>
      <c r="BI23" s="50" t="s">
        <v>640</v>
      </c>
    </row>
    <row r="24" spans="1:61" ht="13.9" customHeight="1">
      <c r="A24" s="73">
        <v>23</v>
      </c>
      <c r="B24" s="73" t="s">
        <v>409</v>
      </c>
      <c r="C24" s="74" t="s">
        <v>408</v>
      </c>
      <c r="D24" s="73" t="s">
        <v>662</v>
      </c>
      <c r="E24" s="73" t="s">
        <v>4</v>
      </c>
      <c r="F24" s="73" t="s">
        <v>2035</v>
      </c>
      <c r="G24" s="73" t="s">
        <v>1530</v>
      </c>
      <c r="H24" s="50" t="s">
        <v>1531</v>
      </c>
      <c r="I24" s="73" t="s">
        <v>705</v>
      </c>
      <c r="J24" s="73" t="s">
        <v>1534</v>
      </c>
      <c r="K24" s="73" t="s">
        <v>931</v>
      </c>
      <c r="L24" s="73" t="s">
        <v>662</v>
      </c>
      <c r="M24" s="73" t="s">
        <v>705</v>
      </c>
      <c r="N24" s="73" t="s">
        <v>918</v>
      </c>
      <c r="O24" s="77">
        <v>3</v>
      </c>
      <c r="P24" s="73" t="s">
        <v>1132</v>
      </c>
      <c r="Q24" s="73" t="s">
        <v>1130</v>
      </c>
      <c r="R24" s="73" t="s">
        <v>921</v>
      </c>
      <c r="S24" s="73" t="s">
        <v>1315</v>
      </c>
      <c r="T24" s="73" t="s">
        <v>705</v>
      </c>
      <c r="U24" s="73" t="s">
        <v>51</v>
      </c>
      <c r="V24" s="73" t="s">
        <v>662</v>
      </c>
      <c r="W24" s="73" t="s">
        <v>921</v>
      </c>
      <c r="X24" s="73" t="s">
        <v>262</v>
      </c>
      <c r="Y24" s="73" t="s">
        <v>705</v>
      </c>
      <c r="Z24" s="50" t="s">
        <v>709</v>
      </c>
      <c r="AA24" s="50" t="s">
        <v>1384</v>
      </c>
      <c r="AB24" s="50" t="s">
        <v>1385</v>
      </c>
      <c r="AC24" s="50" t="s">
        <v>662</v>
      </c>
      <c r="AD24" s="73" t="s">
        <v>705</v>
      </c>
      <c r="AE24" s="50" t="s">
        <v>1390</v>
      </c>
      <c r="AF24" s="73" t="s">
        <v>334</v>
      </c>
      <c r="AG24" s="73" t="s">
        <v>1386</v>
      </c>
      <c r="AH24" s="73" t="s">
        <v>2288</v>
      </c>
      <c r="AI24" s="50" t="s">
        <v>1184</v>
      </c>
      <c r="AJ24" s="50" t="s">
        <v>1387</v>
      </c>
      <c r="AK24" s="73" t="s">
        <v>662</v>
      </c>
      <c r="AL24" s="73" t="s">
        <v>447</v>
      </c>
      <c r="AM24" s="73" t="s">
        <v>605</v>
      </c>
      <c r="AN24" s="50" t="s">
        <v>1388</v>
      </c>
      <c r="AO24" s="50" t="s">
        <v>639</v>
      </c>
      <c r="AP24" s="73" t="s">
        <v>662</v>
      </c>
      <c r="AQ24" s="50" t="s">
        <v>592</v>
      </c>
      <c r="AR24" s="50" t="s">
        <v>1387</v>
      </c>
      <c r="AS24" s="80" t="s">
        <v>1389</v>
      </c>
      <c r="AT24" s="50" t="s">
        <v>1391</v>
      </c>
      <c r="AU24" s="50"/>
      <c r="AV24" s="51" t="s">
        <v>1393</v>
      </c>
      <c r="AW24" s="50" t="s">
        <v>1040</v>
      </c>
      <c r="AX24" s="73" t="s">
        <v>662</v>
      </c>
      <c r="AY24" s="80" t="s">
        <v>1392</v>
      </c>
      <c r="AZ24" s="50" t="s">
        <v>705</v>
      </c>
      <c r="BA24" s="50" t="s">
        <v>1131</v>
      </c>
      <c r="BB24" s="148">
        <v>1986</v>
      </c>
      <c r="BC24" s="51" t="s">
        <v>220</v>
      </c>
      <c r="BD24" s="101" t="s">
        <v>221</v>
      </c>
      <c r="BE24" s="50"/>
      <c r="BF24" s="50"/>
      <c r="BG24" s="50"/>
      <c r="BH24" s="181" t="s">
        <v>636</v>
      </c>
      <c r="BI24" s="50"/>
    </row>
    <row r="25" spans="1:61" ht="13.9" customHeight="1">
      <c r="A25" s="73">
        <v>24</v>
      </c>
      <c r="B25" s="47" t="s">
        <v>411</v>
      </c>
      <c r="C25" s="38" t="s">
        <v>1197</v>
      </c>
      <c r="D25" s="37" t="s">
        <v>662</v>
      </c>
      <c r="E25" s="37" t="s">
        <v>4</v>
      </c>
      <c r="F25" s="37" t="s">
        <v>2035</v>
      </c>
      <c r="G25" s="37" t="s">
        <v>1530</v>
      </c>
      <c r="H25" s="119" t="s">
        <v>1531</v>
      </c>
      <c r="I25" s="37" t="s">
        <v>705</v>
      </c>
      <c r="J25" s="37" t="s">
        <v>1534</v>
      </c>
      <c r="K25" s="37" t="s">
        <v>931</v>
      </c>
      <c r="L25" s="37" t="s">
        <v>662</v>
      </c>
      <c r="M25" s="37" t="s">
        <v>705</v>
      </c>
      <c r="N25" s="132" t="s">
        <v>935</v>
      </c>
      <c r="O25" s="50">
        <v>3</v>
      </c>
      <c r="P25" s="37" t="s">
        <v>1133</v>
      </c>
      <c r="Q25" s="37" t="s">
        <v>410</v>
      </c>
      <c r="R25" s="132" t="s">
        <v>1288</v>
      </c>
      <c r="S25" s="132" t="s">
        <v>1823</v>
      </c>
      <c r="T25" s="135" t="s">
        <v>662</v>
      </c>
      <c r="U25" s="132" t="s">
        <v>1824</v>
      </c>
      <c r="V25" s="37" t="s">
        <v>662</v>
      </c>
      <c r="W25" s="132" t="s">
        <v>921</v>
      </c>
      <c r="X25" s="132" t="s">
        <v>263</v>
      </c>
      <c r="Y25" s="37" t="s">
        <v>705</v>
      </c>
      <c r="Z25" s="37" t="s">
        <v>709</v>
      </c>
      <c r="AA25" s="37" t="s">
        <v>1394</v>
      </c>
      <c r="AB25" s="37" t="s">
        <v>1395</v>
      </c>
      <c r="AC25" s="132" t="s">
        <v>705</v>
      </c>
      <c r="AD25" s="37" t="s">
        <v>705</v>
      </c>
      <c r="AE25" s="132" t="s">
        <v>709</v>
      </c>
      <c r="AF25" s="139" t="s">
        <v>1825</v>
      </c>
      <c r="AG25" s="37" t="s">
        <v>709</v>
      </c>
      <c r="AH25" s="47" t="s">
        <v>2288</v>
      </c>
      <c r="AI25" s="132" t="s">
        <v>1826</v>
      </c>
      <c r="AJ25" s="37" t="s">
        <v>709</v>
      </c>
      <c r="AK25" s="37" t="s">
        <v>662</v>
      </c>
      <c r="AL25" s="37" t="s">
        <v>1397</v>
      </c>
      <c r="AM25" s="37" t="s">
        <v>2288</v>
      </c>
      <c r="AN25" s="37" t="s">
        <v>1396</v>
      </c>
      <c r="AO25" s="37" t="s">
        <v>639</v>
      </c>
      <c r="AP25" s="37" t="s">
        <v>662</v>
      </c>
      <c r="AQ25" s="37" t="s">
        <v>592</v>
      </c>
      <c r="AR25" s="37" t="s">
        <v>1398</v>
      </c>
      <c r="AS25" s="37" t="s">
        <v>1398</v>
      </c>
      <c r="AT25" s="37" t="s">
        <v>1399</v>
      </c>
      <c r="AU25" s="132" t="s">
        <v>1827</v>
      </c>
      <c r="AV25" s="142" t="s">
        <v>1828</v>
      </c>
      <c r="AW25" s="37" t="s">
        <v>1040</v>
      </c>
      <c r="AX25" s="37" t="s">
        <v>705</v>
      </c>
      <c r="AY25" s="37" t="s">
        <v>1198</v>
      </c>
      <c r="AZ25" s="37" t="s">
        <v>705</v>
      </c>
      <c r="BA25" s="142" t="s">
        <v>1829</v>
      </c>
      <c r="BB25" s="150">
        <v>2001</v>
      </c>
      <c r="BC25" s="37" t="s">
        <v>1400</v>
      </c>
      <c r="BD25" s="100" t="s">
        <v>1401</v>
      </c>
      <c r="BE25" s="50" t="s">
        <v>1830</v>
      </c>
      <c r="BF25" s="80" t="s">
        <v>1401</v>
      </c>
      <c r="BG25" s="50"/>
      <c r="BH25" s="181" t="s">
        <v>1764</v>
      </c>
      <c r="BI25" s="50" t="s">
        <v>640</v>
      </c>
    </row>
    <row r="26" spans="1:61" s="79" customFormat="1" ht="13.9" customHeight="1">
      <c r="A26" s="73">
        <v>25</v>
      </c>
      <c r="B26" s="50" t="s">
        <v>336</v>
      </c>
      <c r="C26" s="51" t="s">
        <v>337</v>
      </c>
      <c r="D26" s="50" t="s">
        <v>662</v>
      </c>
      <c r="E26" s="50" t="s">
        <v>4</v>
      </c>
      <c r="F26" s="50" t="s">
        <v>2035</v>
      </c>
      <c r="G26" s="50" t="s">
        <v>1530</v>
      </c>
      <c r="H26" s="37" t="s">
        <v>1531</v>
      </c>
      <c r="I26" s="50" t="s">
        <v>705</v>
      </c>
      <c r="J26" s="50" t="s">
        <v>1536</v>
      </c>
      <c r="K26" s="50" t="s">
        <v>931</v>
      </c>
      <c r="L26" s="50" t="s">
        <v>705</v>
      </c>
      <c r="M26" s="50" t="s">
        <v>705</v>
      </c>
      <c r="N26" s="50" t="s">
        <v>922</v>
      </c>
      <c r="O26" s="50">
        <v>3</v>
      </c>
      <c r="P26" s="50" t="s">
        <v>413</v>
      </c>
      <c r="Q26" s="50" t="s">
        <v>412</v>
      </c>
      <c r="R26" s="50" t="s">
        <v>922</v>
      </c>
      <c r="S26" s="50" t="s">
        <v>1316</v>
      </c>
      <c r="T26" s="50" t="s">
        <v>662</v>
      </c>
      <c r="U26" s="50" t="s">
        <v>52</v>
      </c>
      <c r="V26" s="50" t="s">
        <v>662</v>
      </c>
      <c r="W26" s="50" t="s">
        <v>921</v>
      </c>
      <c r="X26" s="50" t="s">
        <v>265</v>
      </c>
      <c r="Y26" s="50" t="s">
        <v>705</v>
      </c>
      <c r="Z26" s="50" t="s">
        <v>709</v>
      </c>
      <c r="AA26" s="50" t="s">
        <v>709</v>
      </c>
      <c r="AB26" s="50" t="s">
        <v>1403</v>
      </c>
      <c r="AC26" s="50" t="s">
        <v>662</v>
      </c>
      <c r="AD26" s="50" t="s">
        <v>705</v>
      </c>
      <c r="AE26" s="50" t="s">
        <v>1404</v>
      </c>
      <c r="AF26" s="51" t="s">
        <v>338</v>
      </c>
      <c r="AG26" s="50" t="s">
        <v>1405</v>
      </c>
      <c r="AH26" s="50" t="s">
        <v>2288</v>
      </c>
      <c r="AI26" s="50" t="s">
        <v>822</v>
      </c>
      <c r="AJ26" s="50" t="s">
        <v>1404</v>
      </c>
      <c r="AK26" s="50" t="s">
        <v>662</v>
      </c>
      <c r="AL26" s="50" t="s">
        <v>1407</v>
      </c>
      <c r="AM26" s="50" t="s">
        <v>2288</v>
      </c>
      <c r="AN26" s="50" t="s">
        <v>851</v>
      </c>
      <c r="AO26" s="50" t="s">
        <v>639</v>
      </c>
      <c r="AP26" s="50" t="s">
        <v>662</v>
      </c>
      <c r="AQ26" s="50" t="s">
        <v>592</v>
      </c>
      <c r="AR26" s="51" t="s">
        <v>1278</v>
      </c>
      <c r="AS26" s="51" t="s">
        <v>1278</v>
      </c>
      <c r="AT26" s="50" t="s">
        <v>1406</v>
      </c>
      <c r="AU26" s="50"/>
      <c r="AV26" s="51" t="s">
        <v>338</v>
      </c>
      <c r="AW26" s="50" t="s">
        <v>1408</v>
      </c>
      <c r="AX26" s="50" t="s">
        <v>662</v>
      </c>
      <c r="AY26" s="50" t="s">
        <v>1199</v>
      </c>
      <c r="AZ26" s="50" t="s">
        <v>705</v>
      </c>
      <c r="BA26" s="50" t="s">
        <v>335</v>
      </c>
      <c r="BB26" s="150">
        <v>2006</v>
      </c>
      <c r="BC26" s="50" t="s">
        <v>1025</v>
      </c>
      <c r="BD26" s="101" t="s">
        <v>1409</v>
      </c>
      <c r="BE26" s="50" t="s">
        <v>1692</v>
      </c>
      <c r="BF26" s="80" t="s">
        <v>1693</v>
      </c>
      <c r="BG26" s="50"/>
      <c r="BH26" s="181" t="s">
        <v>1769</v>
      </c>
      <c r="BI26" s="50" t="s">
        <v>1539</v>
      </c>
    </row>
    <row r="27" spans="1:61" s="82" customFormat="1" ht="13.9" customHeight="1">
      <c r="A27" s="73">
        <v>26</v>
      </c>
      <c r="B27" s="55" t="s">
        <v>352</v>
      </c>
      <c r="C27" s="56" t="s">
        <v>341</v>
      </c>
      <c r="D27" s="55" t="s">
        <v>662</v>
      </c>
      <c r="E27" s="55" t="s">
        <v>5</v>
      </c>
      <c r="F27" s="55" t="s">
        <v>2031</v>
      </c>
      <c r="G27" s="55" t="s">
        <v>1530</v>
      </c>
      <c r="H27" s="37" t="s">
        <v>1531</v>
      </c>
      <c r="I27" s="65" t="s">
        <v>705</v>
      </c>
      <c r="J27" s="55" t="s">
        <v>1536</v>
      </c>
      <c r="K27" s="55" t="s">
        <v>931</v>
      </c>
      <c r="L27" s="43" t="s">
        <v>705</v>
      </c>
      <c r="M27" s="55" t="s">
        <v>705</v>
      </c>
      <c r="N27" s="43" t="s">
        <v>925</v>
      </c>
      <c r="O27" s="60">
        <v>3</v>
      </c>
      <c r="P27" s="55" t="s">
        <v>354</v>
      </c>
      <c r="Q27" s="55" t="s">
        <v>353</v>
      </c>
      <c r="R27" s="65" t="s">
        <v>923</v>
      </c>
      <c r="S27" s="55" t="s">
        <v>1317</v>
      </c>
      <c r="T27" s="55" t="s">
        <v>705</v>
      </c>
      <c r="U27" s="55" t="s">
        <v>53</v>
      </c>
      <c r="V27" s="55" t="s">
        <v>662</v>
      </c>
      <c r="W27" s="55" t="s">
        <v>921</v>
      </c>
      <c r="X27" s="55" t="s">
        <v>231</v>
      </c>
      <c r="Y27" s="55" t="s">
        <v>705</v>
      </c>
      <c r="Z27" s="55" t="s">
        <v>709</v>
      </c>
      <c r="AA27" s="56" t="s">
        <v>14</v>
      </c>
      <c r="AB27" s="55" t="s">
        <v>27</v>
      </c>
      <c r="AC27" s="55" t="s">
        <v>662</v>
      </c>
      <c r="AD27" s="55" t="s">
        <v>662</v>
      </c>
      <c r="AE27" s="55" t="s">
        <v>626</v>
      </c>
      <c r="AF27" s="56" t="s">
        <v>1279</v>
      </c>
      <c r="AG27" s="57" t="s">
        <v>1759</v>
      </c>
      <c r="AH27" s="55" t="s">
        <v>2294</v>
      </c>
      <c r="AI27" s="55" t="s">
        <v>1760</v>
      </c>
      <c r="AJ27" s="55" t="s">
        <v>1280</v>
      </c>
      <c r="AK27" s="55" t="s">
        <v>662</v>
      </c>
      <c r="AL27" s="55" t="s">
        <v>29</v>
      </c>
      <c r="AM27" s="55" t="s">
        <v>104</v>
      </c>
      <c r="AN27" s="57" t="s">
        <v>23</v>
      </c>
      <c r="AO27" s="55" t="s">
        <v>365</v>
      </c>
      <c r="AP27" s="55" t="s">
        <v>662</v>
      </c>
      <c r="AQ27" s="55" t="s">
        <v>592</v>
      </c>
      <c r="AR27" s="55" t="s">
        <v>503</v>
      </c>
      <c r="AS27" s="55" t="s">
        <v>9</v>
      </c>
      <c r="AT27" s="55" t="s">
        <v>10</v>
      </c>
      <c r="AU27" s="55"/>
      <c r="AV27" s="56" t="s">
        <v>11</v>
      </c>
      <c r="AW27" s="55" t="s">
        <v>8</v>
      </c>
      <c r="AX27" s="55" t="s">
        <v>662</v>
      </c>
      <c r="AY27" s="55" t="s">
        <v>12</v>
      </c>
      <c r="AZ27" s="55" t="s">
        <v>662</v>
      </c>
      <c r="BA27" s="56" t="s">
        <v>13</v>
      </c>
      <c r="BB27" s="151">
        <v>1999</v>
      </c>
      <c r="BC27" s="66" t="s">
        <v>1761</v>
      </c>
      <c r="BD27" s="100" t="s">
        <v>1410</v>
      </c>
      <c r="BE27" s="50" t="s">
        <v>1818</v>
      </c>
      <c r="BF27" s="80" t="s">
        <v>1819</v>
      </c>
      <c r="BG27" s="50" t="s">
        <v>1820</v>
      </c>
      <c r="BH27" s="181" t="s">
        <v>1764</v>
      </c>
      <c r="BI27" s="50" t="s">
        <v>640</v>
      </c>
    </row>
    <row r="28" spans="1:61" ht="13.9" customHeight="1">
      <c r="A28" s="73">
        <v>27</v>
      </c>
      <c r="B28" s="73" t="s">
        <v>664</v>
      </c>
      <c r="C28" s="74" t="s">
        <v>665</v>
      </c>
      <c r="D28" s="73" t="s">
        <v>662</v>
      </c>
      <c r="E28" s="73" t="s">
        <v>5</v>
      </c>
      <c r="F28" s="73" t="s">
        <v>2031</v>
      </c>
      <c r="G28" s="73" t="s">
        <v>1530</v>
      </c>
      <c r="H28" s="50" t="s">
        <v>1531</v>
      </c>
      <c r="I28" s="73" t="s">
        <v>662</v>
      </c>
      <c r="J28" s="73" t="s">
        <v>1534</v>
      </c>
      <c r="K28" s="73" t="s">
        <v>931</v>
      </c>
      <c r="L28" s="77" t="s">
        <v>662</v>
      </c>
      <c r="M28" s="73" t="s">
        <v>705</v>
      </c>
      <c r="N28" s="73" t="s">
        <v>918</v>
      </c>
      <c r="O28" s="77">
        <v>3</v>
      </c>
      <c r="P28" s="73" t="s">
        <v>1319</v>
      </c>
      <c r="Q28" s="73" t="s">
        <v>1136</v>
      </c>
      <c r="R28" s="73" t="s">
        <v>921</v>
      </c>
      <c r="S28" s="73" t="s">
        <v>1318</v>
      </c>
      <c r="T28" s="77" t="s">
        <v>705</v>
      </c>
      <c r="U28" s="73" t="s">
        <v>52</v>
      </c>
      <c r="V28" s="73" t="s">
        <v>705</v>
      </c>
      <c r="W28" s="73" t="s">
        <v>936</v>
      </c>
      <c r="X28" s="73" t="s">
        <v>266</v>
      </c>
      <c r="Y28" s="73" t="s">
        <v>705</v>
      </c>
      <c r="Z28" s="50" t="s">
        <v>709</v>
      </c>
      <c r="AA28" s="50" t="s">
        <v>992</v>
      </c>
      <c r="AB28" s="50" t="s">
        <v>15</v>
      </c>
      <c r="AC28" s="50" t="s">
        <v>662</v>
      </c>
      <c r="AD28" s="73" t="s">
        <v>662</v>
      </c>
      <c r="AE28" s="50" t="s">
        <v>1281</v>
      </c>
      <c r="AF28" s="73" t="s">
        <v>233</v>
      </c>
      <c r="AG28" s="73" t="s">
        <v>626</v>
      </c>
      <c r="AH28" s="73" t="s">
        <v>2292</v>
      </c>
      <c r="AI28" s="50" t="s">
        <v>626</v>
      </c>
      <c r="AJ28" s="50" t="s">
        <v>626</v>
      </c>
      <c r="AK28" s="73" t="s">
        <v>662</v>
      </c>
      <c r="AL28" s="73" t="s">
        <v>287</v>
      </c>
      <c r="AM28" s="73" t="s">
        <v>2291</v>
      </c>
      <c r="AN28" s="50" t="s">
        <v>286</v>
      </c>
      <c r="AO28" s="50" t="s">
        <v>365</v>
      </c>
      <c r="AP28" s="73" t="s">
        <v>662</v>
      </c>
      <c r="AQ28" s="50" t="s">
        <v>592</v>
      </c>
      <c r="AR28" s="50" t="s">
        <v>503</v>
      </c>
      <c r="AS28" s="50" t="s">
        <v>992</v>
      </c>
      <c r="AT28" s="50" t="s">
        <v>235</v>
      </c>
      <c r="AU28" s="50"/>
      <c r="AV28" s="50" t="s">
        <v>234</v>
      </c>
      <c r="AW28" s="50" t="s">
        <v>16</v>
      </c>
      <c r="AX28" s="73" t="s">
        <v>705</v>
      </c>
      <c r="AY28" s="50" t="s">
        <v>171</v>
      </c>
      <c r="AZ28" s="50" t="s">
        <v>662</v>
      </c>
      <c r="BA28" s="51" t="s">
        <v>1345</v>
      </c>
      <c r="BB28" s="148">
        <v>1958</v>
      </c>
      <c r="BC28" s="50" t="s">
        <v>17</v>
      </c>
      <c r="BD28" s="101" t="s">
        <v>232</v>
      </c>
      <c r="BE28" s="50"/>
      <c r="BF28" s="50"/>
      <c r="BG28" s="50"/>
      <c r="BH28" s="181" t="s">
        <v>636</v>
      </c>
      <c r="BI28" s="50"/>
    </row>
    <row r="29" spans="1:61" ht="13.9" customHeight="1">
      <c r="A29" s="73">
        <v>28</v>
      </c>
      <c r="B29" s="73" t="s">
        <v>239</v>
      </c>
      <c r="C29" s="74" t="s">
        <v>237</v>
      </c>
      <c r="D29" s="73" t="s">
        <v>662</v>
      </c>
      <c r="E29" s="73" t="s">
        <v>6</v>
      </c>
      <c r="F29" s="73" t="s">
        <v>2036</v>
      </c>
      <c r="G29" s="73" t="s">
        <v>1530</v>
      </c>
      <c r="H29" s="50" t="s">
        <v>1531</v>
      </c>
      <c r="I29" s="73" t="s">
        <v>662</v>
      </c>
      <c r="J29" s="73" t="s">
        <v>1534</v>
      </c>
      <c r="K29" s="73" t="s">
        <v>931</v>
      </c>
      <c r="L29" s="77" t="s">
        <v>662</v>
      </c>
      <c r="M29" s="73" t="s">
        <v>705</v>
      </c>
      <c r="N29" s="73" t="s">
        <v>918</v>
      </c>
      <c r="O29" s="77">
        <v>3</v>
      </c>
      <c r="P29" s="73" t="s">
        <v>785</v>
      </c>
      <c r="Q29" s="73" t="s">
        <v>238</v>
      </c>
      <c r="R29" s="73" t="s">
        <v>921</v>
      </c>
      <c r="S29" s="73" t="s">
        <v>1321</v>
      </c>
      <c r="T29" s="77" t="s">
        <v>705</v>
      </c>
      <c r="U29" s="73" t="s">
        <v>54</v>
      </c>
      <c r="V29" s="73" t="s">
        <v>705</v>
      </c>
      <c r="W29" s="73" t="s">
        <v>936</v>
      </c>
      <c r="X29" s="73" t="s">
        <v>267</v>
      </c>
      <c r="Y29" s="73" t="s">
        <v>705</v>
      </c>
      <c r="Z29" s="50" t="s">
        <v>709</v>
      </c>
      <c r="AA29" s="50" t="s">
        <v>21</v>
      </c>
      <c r="AB29" s="50" t="s">
        <v>20</v>
      </c>
      <c r="AC29" s="50" t="s">
        <v>705</v>
      </c>
      <c r="AD29" s="73" t="s">
        <v>705</v>
      </c>
      <c r="AE29" s="50" t="s">
        <v>709</v>
      </c>
      <c r="AF29" s="73" t="s">
        <v>709</v>
      </c>
      <c r="AG29" s="73" t="s">
        <v>709</v>
      </c>
      <c r="AH29" s="73" t="s">
        <v>709</v>
      </c>
      <c r="AI29" s="50" t="s">
        <v>709</v>
      </c>
      <c r="AJ29" s="50" t="s">
        <v>709</v>
      </c>
      <c r="AK29" s="73" t="s">
        <v>662</v>
      </c>
      <c r="AL29" s="73" t="s">
        <v>22</v>
      </c>
      <c r="AM29" s="73" t="s">
        <v>2309</v>
      </c>
      <c r="AN29" s="50" t="s">
        <v>23</v>
      </c>
      <c r="AO29" s="50" t="s">
        <v>365</v>
      </c>
      <c r="AP29" s="73" t="s">
        <v>662</v>
      </c>
      <c r="AQ29" s="50" t="s">
        <v>592</v>
      </c>
      <c r="AR29" s="50" t="s">
        <v>503</v>
      </c>
      <c r="AS29" s="50" t="s">
        <v>992</v>
      </c>
      <c r="AT29" s="50" t="s">
        <v>992</v>
      </c>
      <c r="AU29" s="50"/>
      <c r="AV29" s="50" t="s">
        <v>467</v>
      </c>
      <c r="AW29" s="51" t="s">
        <v>19</v>
      </c>
      <c r="AX29" s="73" t="s">
        <v>705</v>
      </c>
      <c r="AY29" s="50" t="s">
        <v>172</v>
      </c>
      <c r="AZ29" s="50" t="s">
        <v>662</v>
      </c>
      <c r="BA29" s="75" t="s">
        <v>18</v>
      </c>
      <c r="BB29" s="148">
        <v>1977</v>
      </c>
      <c r="BC29" s="51" t="s">
        <v>236</v>
      </c>
      <c r="BD29" s="101" t="s">
        <v>240</v>
      </c>
      <c r="BE29" s="50"/>
      <c r="BF29" s="50"/>
      <c r="BG29" s="50"/>
      <c r="BH29" s="181" t="s">
        <v>636</v>
      </c>
      <c r="BI29" s="50"/>
    </row>
    <row r="30" spans="1:61" s="82" customFormat="1" ht="13.9" customHeight="1">
      <c r="A30" s="73">
        <v>29</v>
      </c>
      <c r="B30" s="77" t="s">
        <v>115</v>
      </c>
      <c r="C30" s="83" t="s">
        <v>114</v>
      </c>
      <c r="D30" s="73" t="s">
        <v>662</v>
      </c>
      <c r="E30" s="77" t="s">
        <v>5</v>
      </c>
      <c r="F30" s="73" t="s">
        <v>2031</v>
      </c>
      <c r="G30" s="77" t="s">
        <v>1531</v>
      </c>
      <c r="H30" s="50" t="s">
        <v>1531</v>
      </c>
      <c r="I30" s="73" t="s">
        <v>705</v>
      </c>
      <c r="J30" s="73" t="s">
        <v>1534</v>
      </c>
      <c r="K30" s="77" t="s">
        <v>931</v>
      </c>
      <c r="L30" s="77" t="s">
        <v>662</v>
      </c>
      <c r="M30" s="73" t="s">
        <v>705</v>
      </c>
      <c r="N30" s="77" t="s">
        <v>441</v>
      </c>
      <c r="O30" s="77">
        <v>3</v>
      </c>
      <c r="P30" s="77" t="s">
        <v>118</v>
      </c>
      <c r="Q30" s="84" t="s">
        <v>117</v>
      </c>
      <c r="R30" s="84" t="s">
        <v>1288</v>
      </c>
      <c r="S30" s="73" t="s">
        <v>328</v>
      </c>
      <c r="T30" s="77" t="s">
        <v>705</v>
      </c>
      <c r="U30" s="73" t="s">
        <v>47</v>
      </c>
      <c r="V30" s="73" t="s">
        <v>705</v>
      </c>
      <c r="W30" s="73" t="s">
        <v>936</v>
      </c>
      <c r="X30" s="73" t="s">
        <v>725</v>
      </c>
      <c r="Y30" s="73" t="s">
        <v>705</v>
      </c>
      <c r="Z30" s="50" t="s">
        <v>709</v>
      </c>
      <c r="AA30" s="50" t="s">
        <v>992</v>
      </c>
      <c r="AB30" s="50" t="s">
        <v>30</v>
      </c>
      <c r="AC30" s="50" t="s">
        <v>705</v>
      </c>
      <c r="AD30" s="73" t="s">
        <v>662</v>
      </c>
      <c r="AE30" s="50" t="s">
        <v>709</v>
      </c>
      <c r="AF30" s="73" t="s">
        <v>709</v>
      </c>
      <c r="AG30" s="73" t="s">
        <v>709</v>
      </c>
      <c r="AH30" s="77" t="s">
        <v>709</v>
      </c>
      <c r="AI30" s="50" t="s">
        <v>709</v>
      </c>
      <c r="AJ30" s="50" t="s">
        <v>709</v>
      </c>
      <c r="AK30" s="77" t="s">
        <v>662</v>
      </c>
      <c r="AL30" s="77" t="s">
        <v>33</v>
      </c>
      <c r="AM30" s="77" t="s">
        <v>111</v>
      </c>
      <c r="AN30" s="50" t="s">
        <v>23</v>
      </c>
      <c r="AO30" s="50" t="s">
        <v>365</v>
      </c>
      <c r="AP30" s="73" t="s">
        <v>662</v>
      </c>
      <c r="AQ30" s="50" t="s">
        <v>592</v>
      </c>
      <c r="AR30" s="50" t="s">
        <v>503</v>
      </c>
      <c r="AS30" s="50" t="s">
        <v>31</v>
      </c>
      <c r="AT30" s="80" t="s">
        <v>32</v>
      </c>
      <c r="AU30" s="51" t="s">
        <v>727</v>
      </c>
      <c r="AV30" s="51" t="s">
        <v>34</v>
      </c>
      <c r="AW30" s="50" t="s">
        <v>35</v>
      </c>
      <c r="AX30" s="77" t="s">
        <v>662</v>
      </c>
      <c r="AY30" s="51" t="s">
        <v>1216</v>
      </c>
      <c r="AZ30" s="50" t="s">
        <v>662</v>
      </c>
      <c r="BA30" s="50" t="s">
        <v>36</v>
      </c>
      <c r="BB30" s="149">
        <v>1997</v>
      </c>
      <c r="BC30" s="50" t="s">
        <v>1025</v>
      </c>
      <c r="BD30" s="101" t="s">
        <v>116</v>
      </c>
      <c r="BE30" s="50"/>
      <c r="BF30" s="50"/>
      <c r="BG30" s="50"/>
      <c r="BH30" s="181" t="s">
        <v>636</v>
      </c>
      <c r="BI30" s="50"/>
    </row>
    <row r="31" spans="1:61" ht="13.9" customHeight="1">
      <c r="A31" s="73">
        <v>30</v>
      </c>
      <c r="B31" s="73" t="s">
        <v>767</v>
      </c>
      <c r="C31" s="74" t="s">
        <v>768</v>
      </c>
      <c r="D31" s="73" t="s">
        <v>662</v>
      </c>
      <c r="E31" s="73" t="s">
        <v>5</v>
      </c>
      <c r="F31" s="73" t="s">
        <v>2031</v>
      </c>
      <c r="G31" s="73" t="s">
        <v>1530</v>
      </c>
      <c r="H31" s="37" t="s">
        <v>1531</v>
      </c>
      <c r="I31" s="73" t="s">
        <v>662</v>
      </c>
      <c r="J31" s="73" t="s">
        <v>1534</v>
      </c>
      <c r="K31" s="73" t="s">
        <v>931</v>
      </c>
      <c r="L31" s="77" t="s">
        <v>662</v>
      </c>
      <c r="M31" s="73" t="s">
        <v>705</v>
      </c>
      <c r="N31" s="73" t="s">
        <v>918</v>
      </c>
      <c r="O31" s="77">
        <v>3</v>
      </c>
      <c r="P31" s="73" t="s">
        <v>1320</v>
      </c>
      <c r="Q31" s="73" t="s">
        <v>889</v>
      </c>
      <c r="R31" s="73" t="s">
        <v>921</v>
      </c>
      <c r="S31" s="73" t="s">
        <v>890</v>
      </c>
      <c r="T31" s="77" t="s">
        <v>705</v>
      </c>
      <c r="U31" s="73" t="s">
        <v>55</v>
      </c>
      <c r="V31" s="73" t="s">
        <v>705</v>
      </c>
      <c r="W31" s="73" t="s">
        <v>936</v>
      </c>
      <c r="X31" s="73" t="s">
        <v>766</v>
      </c>
      <c r="Y31" s="73" t="s">
        <v>705</v>
      </c>
      <c r="Z31" s="50" t="s">
        <v>709</v>
      </c>
      <c r="AA31" s="75" t="s">
        <v>765</v>
      </c>
      <c r="AB31" s="50" t="s">
        <v>77</v>
      </c>
      <c r="AC31" s="50" t="s">
        <v>705</v>
      </c>
      <c r="AD31" s="73" t="s">
        <v>705</v>
      </c>
      <c r="AE31" s="50" t="s">
        <v>709</v>
      </c>
      <c r="AF31" s="73" t="s">
        <v>709</v>
      </c>
      <c r="AG31" s="73" t="s">
        <v>709</v>
      </c>
      <c r="AH31" s="73" t="s">
        <v>709</v>
      </c>
      <c r="AI31" s="50" t="s">
        <v>709</v>
      </c>
      <c r="AJ31" s="50" t="s">
        <v>709</v>
      </c>
      <c r="AK31" s="73" t="s">
        <v>662</v>
      </c>
      <c r="AL31" s="73" t="s">
        <v>78</v>
      </c>
      <c r="AM31" s="73" t="s">
        <v>605</v>
      </c>
      <c r="AN31" s="50" t="s">
        <v>23</v>
      </c>
      <c r="AO31" s="50" t="s">
        <v>365</v>
      </c>
      <c r="AP31" s="73" t="s">
        <v>662</v>
      </c>
      <c r="AQ31" s="50" t="s">
        <v>592</v>
      </c>
      <c r="AR31" s="50" t="s">
        <v>503</v>
      </c>
      <c r="AS31" s="50" t="s">
        <v>1063</v>
      </c>
      <c r="AT31" s="50" t="s">
        <v>119</v>
      </c>
      <c r="AU31" s="50"/>
      <c r="AV31" s="51" t="s">
        <v>79</v>
      </c>
      <c r="AW31" s="50" t="s">
        <v>1408</v>
      </c>
      <c r="AX31" s="73" t="s">
        <v>705</v>
      </c>
      <c r="AY31" s="50" t="s">
        <v>992</v>
      </c>
      <c r="AZ31" s="50" t="s">
        <v>662</v>
      </c>
      <c r="BA31" s="75" t="s">
        <v>769</v>
      </c>
      <c r="BB31" s="148">
        <v>1996</v>
      </c>
      <c r="BC31" s="50" t="s">
        <v>1025</v>
      </c>
      <c r="BD31" s="101" t="s">
        <v>80</v>
      </c>
      <c r="BE31" s="50"/>
      <c r="BF31" s="50"/>
      <c r="BG31" s="50"/>
      <c r="BH31" s="181" t="s">
        <v>636</v>
      </c>
      <c r="BI31" s="50"/>
    </row>
    <row r="32" spans="1:61" ht="13.9" customHeight="1">
      <c r="A32" s="73">
        <v>31</v>
      </c>
      <c r="B32" s="73" t="s">
        <v>983</v>
      </c>
      <c r="C32" s="74" t="s">
        <v>982</v>
      </c>
      <c r="D32" s="73" t="s">
        <v>662</v>
      </c>
      <c r="E32" s="73" t="s">
        <v>3</v>
      </c>
      <c r="F32" s="73" t="s">
        <v>2037</v>
      </c>
      <c r="G32" s="73" t="s">
        <v>1530</v>
      </c>
      <c r="H32" s="50" t="s">
        <v>1530</v>
      </c>
      <c r="I32" s="73" t="s">
        <v>662</v>
      </c>
      <c r="J32" s="73" t="s">
        <v>1537</v>
      </c>
      <c r="K32" s="73" t="s">
        <v>931</v>
      </c>
      <c r="L32" s="73" t="s">
        <v>705</v>
      </c>
      <c r="M32" s="73" t="s">
        <v>662</v>
      </c>
      <c r="N32" s="73" t="s">
        <v>925</v>
      </c>
      <c r="O32" s="77">
        <v>1</v>
      </c>
      <c r="P32" s="73" t="s">
        <v>1908</v>
      </c>
      <c r="Q32" s="76" t="s">
        <v>253</v>
      </c>
      <c r="R32" s="76" t="s">
        <v>923</v>
      </c>
      <c r="S32" s="73" t="s">
        <v>1322</v>
      </c>
      <c r="T32" s="73" t="s">
        <v>662</v>
      </c>
      <c r="U32" s="73" t="s">
        <v>56</v>
      </c>
      <c r="V32" s="73" t="s">
        <v>662</v>
      </c>
      <c r="W32" s="73" t="s">
        <v>931</v>
      </c>
      <c r="X32" s="73" t="s">
        <v>268</v>
      </c>
      <c r="Y32" s="73" t="s">
        <v>705</v>
      </c>
      <c r="Z32" s="50" t="s">
        <v>709</v>
      </c>
      <c r="AA32" s="50" t="s">
        <v>82</v>
      </c>
      <c r="AB32" s="50" t="s">
        <v>81</v>
      </c>
      <c r="AC32" s="50" t="s">
        <v>705</v>
      </c>
      <c r="AD32" s="73" t="s">
        <v>705</v>
      </c>
      <c r="AE32" s="50" t="s">
        <v>709</v>
      </c>
      <c r="AF32" s="73" t="s">
        <v>709</v>
      </c>
      <c r="AG32" s="73" t="s">
        <v>709</v>
      </c>
      <c r="AH32" s="73" t="s">
        <v>709</v>
      </c>
      <c r="AI32" s="50" t="s">
        <v>709</v>
      </c>
      <c r="AJ32" s="50" t="s">
        <v>709</v>
      </c>
      <c r="AK32" s="73" t="s">
        <v>662</v>
      </c>
      <c r="AL32" s="73" t="s">
        <v>1907</v>
      </c>
      <c r="AM32" s="73" t="s">
        <v>2310</v>
      </c>
      <c r="AN32" s="50" t="s">
        <v>23</v>
      </c>
      <c r="AO32" s="50" t="s">
        <v>365</v>
      </c>
      <c r="AP32" s="73" t="s">
        <v>662</v>
      </c>
      <c r="AQ32" s="50" t="s">
        <v>592</v>
      </c>
      <c r="AR32" s="50" t="s">
        <v>503</v>
      </c>
      <c r="AS32" s="51" t="s">
        <v>1910</v>
      </c>
      <c r="AT32" s="51" t="s">
        <v>1909</v>
      </c>
      <c r="AU32" s="51" t="s">
        <v>83</v>
      </c>
      <c r="AV32" s="51" t="s">
        <v>84</v>
      </c>
      <c r="AW32" s="50" t="s">
        <v>85</v>
      </c>
      <c r="AX32" s="73" t="s">
        <v>662</v>
      </c>
      <c r="AY32" s="51" t="s">
        <v>173</v>
      </c>
      <c r="AZ32" s="50" t="s">
        <v>705</v>
      </c>
      <c r="BA32" s="50" t="s">
        <v>145</v>
      </c>
      <c r="BB32" s="148">
        <v>1991</v>
      </c>
      <c r="BC32" s="51" t="s">
        <v>255</v>
      </c>
      <c r="BD32" s="101" t="s">
        <v>254</v>
      </c>
      <c r="BE32" s="50"/>
      <c r="BF32" s="50"/>
      <c r="BG32" s="50"/>
      <c r="BH32" s="181" t="s">
        <v>1764</v>
      </c>
      <c r="BI32" s="50" t="s">
        <v>1539</v>
      </c>
    </row>
    <row r="33" spans="1:61" ht="13.9" customHeight="1">
      <c r="A33" s="73">
        <v>32</v>
      </c>
      <c r="B33" s="55" t="s">
        <v>1897</v>
      </c>
      <c r="C33" s="56" t="s">
        <v>86</v>
      </c>
      <c r="D33" s="55" t="s">
        <v>705</v>
      </c>
      <c r="E33" s="43" t="s">
        <v>1982</v>
      </c>
      <c r="F33" s="55" t="s">
        <v>1912</v>
      </c>
      <c r="G33" s="43" t="s">
        <v>1530</v>
      </c>
      <c r="H33" s="119" t="s">
        <v>1531</v>
      </c>
      <c r="I33" s="55" t="s">
        <v>705</v>
      </c>
      <c r="J33" s="55" t="s">
        <v>1537</v>
      </c>
      <c r="K33" s="43" t="s">
        <v>931</v>
      </c>
      <c r="L33" s="55" t="s">
        <v>705</v>
      </c>
      <c r="M33" s="55" t="s">
        <v>705</v>
      </c>
      <c r="N33" s="55" t="s">
        <v>925</v>
      </c>
      <c r="O33" s="52">
        <v>3</v>
      </c>
      <c r="P33" s="55" t="s">
        <v>871</v>
      </c>
      <c r="Q33" s="57" t="s">
        <v>872</v>
      </c>
      <c r="R33" s="57" t="s">
        <v>923</v>
      </c>
      <c r="S33" s="55" t="s">
        <v>1323</v>
      </c>
      <c r="T33" s="55" t="s">
        <v>662</v>
      </c>
      <c r="U33" s="55" t="s">
        <v>52</v>
      </c>
      <c r="V33" s="55" t="s">
        <v>662</v>
      </c>
      <c r="W33" s="55" t="s">
        <v>1983</v>
      </c>
      <c r="X33" s="55" t="s">
        <v>1984</v>
      </c>
      <c r="Y33" s="55" t="s">
        <v>705</v>
      </c>
      <c r="Z33" s="55" t="s">
        <v>709</v>
      </c>
      <c r="AA33" s="55" t="s">
        <v>1985</v>
      </c>
      <c r="AB33" s="55" t="s">
        <v>1986</v>
      </c>
      <c r="AC33" s="55" t="s">
        <v>662</v>
      </c>
      <c r="AD33" s="55" t="s">
        <v>662</v>
      </c>
      <c r="AE33" s="55" t="s">
        <v>88</v>
      </c>
      <c r="AF33" s="55" t="s">
        <v>626</v>
      </c>
      <c r="AG33" s="55" t="s">
        <v>626</v>
      </c>
      <c r="AH33" s="55" t="s">
        <v>2292</v>
      </c>
      <c r="AI33" s="55" t="s">
        <v>626</v>
      </c>
      <c r="AJ33" s="55" t="s">
        <v>626</v>
      </c>
      <c r="AK33" s="55" t="s">
        <v>662</v>
      </c>
      <c r="AL33" s="55" t="s">
        <v>1987</v>
      </c>
      <c r="AM33" s="55" t="s">
        <v>605</v>
      </c>
      <c r="AN33" s="55" t="s">
        <v>1988</v>
      </c>
      <c r="AO33" s="55" t="s">
        <v>639</v>
      </c>
      <c r="AP33" s="55" t="s">
        <v>662</v>
      </c>
      <c r="AQ33" s="55" t="s">
        <v>592</v>
      </c>
      <c r="AR33" s="55" t="s">
        <v>1064</v>
      </c>
      <c r="AS33" s="55" t="s">
        <v>1064</v>
      </c>
      <c r="AT33" s="55" t="s">
        <v>1064</v>
      </c>
      <c r="AU33" s="55" t="s">
        <v>89</v>
      </c>
      <c r="AV33" s="56" t="s">
        <v>90</v>
      </c>
      <c r="AW33" s="55"/>
      <c r="AX33" s="55" t="s">
        <v>662</v>
      </c>
      <c r="AY33" s="56" t="s">
        <v>1989</v>
      </c>
      <c r="AZ33" s="55" t="s">
        <v>662</v>
      </c>
      <c r="BA33" s="145" t="s">
        <v>1896</v>
      </c>
      <c r="BB33" s="151">
        <v>1976</v>
      </c>
      <c r="BC33" s="55" t="s">
        <v>87</v>
      </c>
      <c r="BD33" s="100" t="s">
        <v>1651</v>
      </c>
      <c r="BE33" s="50" t="s">
        <v>1895</v>
      </c>
      <c r="BF33" s="51" t="s">
        <v>1651</v>
      </c>
      <c r="BG33" s="50"/>
      <c r="BH33" s="181" t="s">
        <v>1764</v>
      </c>
      <c r="BI33" s="50" t="s">
        <v>640</v>
      </c>
    </row>
    <row r="34" spans="1:61" ht="13.9" customHeight="1">
      <c r="A34" s="73">
        <v>33</v>
      </c>
      <c r="B34" s="37" t="s">
        <v>873</v>
      </c>
      <c r="C34" s="38" t="s">
        <v>874</v>
      </c>
      <c r="D34" s="37" t="s">
        <v>705</v>
      </c>
      <c r="E34" s="43" t="s">
        <v>1912</v>
      </c>
      <c r="F34" s="37" t="s">
        <v>1912</v>
      </c>
      <c r="G34" s="37" t="s">
        <v>1530</v>
      </c>
      <c r="H34" s="37" t="s">
        <v>1531</v>
      </c>
      <c r="I34" s="37" t="s">
        <v>705</v>
      </c>
      <c r="J34" s="37" t="s">
        <v>1537</v>
      </c>
      <c r="K34" s="37" t="s">
        <v>640</v>
      </c>
      <c r="L34" s="37" t="s">
        <v>705</v>
      </c>
      <c r="M34" s="37" t="s">
        <v>705</v>
      </c>
      <c r="N34" s="37" t="s">
        <v>922</v>
      </c>
      <c r="O34" s="50">
        <v>3</v>
      </c>
      <c r="P34" s="39" t="s">
        <v>876</v>
      </c>
      <c r="Q34" s="39" t="s">
        <v>875</v>
      </c>
      <c r="R34" s="39" t="s">
        <v>923</v>
      </c>
      <c r="S34" s="37" t="s">
        <v>1324</v>
      </c>
      <c r="T34" s="37" t="s">
        <v>662</v>
      </c>
      <c r="U34" s="37" t="s">
        <v>1913</v>
      </c>
      <c r="V34" s="37" t="s">
        <v>662</v>
      </c>
      <c r="W34" s="37" t="s">
        <v>1914</v>
      </c>
      <c r="X34" s="37" t="s">
        <v>91</v>
      </c>
      <c r="Y34" s="37" t="s">
        <v>705</v>
      </c>
      <c r="Z34" s="37" t="s">
        <v>709</v>
      </c>
      <c r="AA34" s="37" t="s">
        <v>92</v>
      </c>
      <c r="AB34" s="37" t="s">
        <v>93</v>
      </c>
      <c r="AC34" s="37" t="s">
        <v>662</v>
      </c>
      <c r="AD34" s="37" t="s">
        <v>705</v>
      </c>
      <c r="AE34" s="37" t="s">
        <v>175</v>
      </c>
      <c r="AF34" s="38" t="s">
        <v>880</v>
      </c>
      <c r="AG34" s="37" t="s">
        <v>95</v>
      </c>
      <c r="AH34" s="37" t="s">
        <v>2290</v>
      </c>
      <c r="AI34" s="37" t="s">
        <v>94</v>
      </c>
      <c r="AJ34" s="37" t="s">
        <v>626</v>
      </c>
      <c r="AK34" s="37" t="s">
        <v>662</v>
      </c>
      <c r="AL34" s="37" t="s">
        <v>96</v>
      </c>
      <c r="AM34" s="37" t="s">
        <v>2305</v>
      </c>
      <c r="AN34" s="37" t="s">
        <v>23</v>
      </c>
      <c r="AO34" s="37" t="s">
        <v>639</v>
      </c>
      <c r="AP34" s="37" t="s">
        <v>662</v>
      </c>
      <c r="AQ34" s="37" t="s">
        <v>877</v>
      </c>
      <c r="AR34" s="37" t="s">
        <v>1064</v>
      </c>
      <c r="AS34" s="37" t="s">
        <v>1064</v>
      </c>
      <c r="AT34" s="37" t="s">
        <v>1064</v>
      </c>
      <c r="AU34" s="39" t="s">
        <v>879</v>
      </c>
      <c r="AV34" s="38" t="s">
        <v>97</v>
      </c>
      <c r="AW34" s="37" t="s">
        <v>98</v>
      </c>
      <c r="AX34" s="37" t="s">
        <v>662</v>
      </c>
      <c r="AY34" s="37" t="s">
        <v>175</v>
      </c>
      <c r="AZ34" s="37" t="s">
        <v>662</v>
      </c>
      <c r="BA34" s="38" t="s">
        <v>878</v>
      </c>
      <c r="BB34" s="150">
        <v>1924</v>
      </c>
      <c r="BC34" s="37" t="s">
        <v>87</v>
      </c>
      <c r="BD34" s="100" t="s">
        <v>99</v>
      </c>
      <c r="BE34" s="50"/>
      <c r="BF34" s="50"/>
      <c r="BG34" s="50"/>
      <c r="BH34" s="181" t="s">
        <v>1764</v>
      </c>
      <c r="BI34" s="50" t="s">
        <v>640</v>
      </c>
    </row>
    <row r="35" spans="1:61" ht="13.9" customHeight="1">
      <c r="A35" s="73">
        <v>34</v>
      </c>
      <c r="B35" s="73" t="s">
        <v>887</v>
      </c>
      <c r="C35" s="74" t="s">
        <v>881</v>
      </c>
      <c r="D35" s="73" t="s">
        <v>662</v>
      </c>
      <c r="E35" s="73" t="s">
        <v>5</v>
      </c>
      <c r="F35" s="73" t="s">
        <v>2031</v>
      </c>
      <c r="G35" s="73" t="s">
        <v>1530</v>
      </c>
      <c r="H35" s="50" t="s">
        <v>1531</v>
      </c>
      <c r="I35" s="73" t="s">
        <v>705</v>
      </c>
      <c r="J35" s="73" t="s">
        <v>1537</v>
      </c>
      <c r="K35" s="73" t="s">
        <v>640</v>
      </c>
      <c r="L35" s="73" t="s">
        <v>705</v>
      </c>
      <c r="M35" s="73" t="s">
        <v>705</v>
      </c>
      <c r="N35" s="73" t="s">
        <v>925</v>
      </c>
      <c r="O35" s="77">
        <v>3</v>
      </c>
      <c r="P35" s="73" t="s">
        <v>883</v>
      </c>
      <c r="Q35" s="73" t="s">
        <v>882</v>
      </c>
      <c r="R35" s="73" t="s">
        <v>923</v>
      </c>
      <c r="S35" s="73" t="s">
        <v>884</v>
      </c>
      <c r="T35" s="77" t="s">
        <v>705</v>
      </c>
      <c r="U35" s="73" t="s">
        <v>576</v>
      </c>
      <c r="V35" s="73" t="s">
        <v>662</v>
      </c>
      <c r="W35" s="73" t="s">
        <v>921</v>
      </c>
      <c r="X35" s="73" t="s">
        <v>1430</v>
      </c>
      <c r="Y35" s="73" t="s">
        <v>662</v>
      </c>
      <c r="Z35" s="50" t="s">
        <v>256</v>
      </c>
      <c r="AA35" s="50" t="s">
        <v>885</v>
      </c>
      <c r="AB35" s="50" t="s">
        <v>886</v>
      </c>
      <c r="AC35" s="50" t="s">
        <v>662</v>
      </c>
      <c r="AD35" s="73" t="s">
        <v>662</v>
      </c>
      <c r="AE35" s="50" t="s">
        <v>1679</v>
      </c>
      <c r="AF35" s="73" t="s">
        <v>1282</v>
      </c>
      <c r="AG35" s="73" t="s">
        <v>1282</v>
      </c>
      <c r="AH35" s="73" t="s">
        <v>2295</v>
      </c>
      <c r="AI35" s="50" t="s">
        <v>1282</v>
      </c>
      <c r="AJ35" s="50" t="s">
        <v>1282</v>
      </c>
      <c r="AK35" s="73" t="s">
        <v>662</v>
      </c>
      <c r="AL35" s="73" t="s">
        <v>1282</v>
      </c>
      <c r="AM35" s="73" t="s">
        <v>2295</v>
      </c>
      <c r="AN35" s="50" t="s">
        <v>1680</v>
      </c>
      <c r="AO35" s="50" t="s">
        <v>146</v>
      </c>
      <c r="AP35" s="73" t="s">
        <v>705</v>
      </c>
      <c r="AQ35" s="50" t="s">
        <v>1423</v>
      </c>
      <c r="AR35" s="50" t="s">
        <v>1424</v>
      </c>
      <c r="AS35" s="50" t="s">
        <v>1064</v>
      </c>
      <c r="AT35" s="50" t="s">
        <v>1064</v>
      </c>
      <c r="AU35" s="50" t="s">
        <v>1425</v>
      </c>
      <c r="AV35" s="51" t="s">
        <v>1426</v>
      </c>
      <c r="AW35" s="50" t="s">
        <v>1427</v>
      </c>
      <c r="AX35" s="73" t="s">
        <v>662</v>
      </c>
      <c r="AY35" s="50" t="s">
        <v>176</v>
      </c>
      <c r="AZ35" s="50" t="s">
        <v>662</v>
      </c>
      <c r="BA35" s="50" t="s">
        <v>1428</v>
      </c>
      <c r="BB35" s="148">
        <v>1985</v>
      </c>
      <c r="BC35" s="50" t="s">
        <v>1025</v>
      </c>
      <c r="BD35" s="101" t="s">
        <v>1429</v>
      </c>
      <c r="BE35" s="50" t="s">
        <v>1694</v>
      </c>
      <c r="BF35" s="51" t="s">
        <v>1429</v>
      </c>
      <c r="BG35" s="50"/>
      <c r="BH35" s="181" t="s">
        <v>1764</v>
      </c>
      <c r="BI35" s="50" t="s">
        <v>1539</v>
      </c>
    </row>
    <row r="36" spans="1:61" ht="13.9" customHeight="1">
      <c r="A36" s="73">
        <v>35</v>
      </c>
      <c r="B36" s="73" t="s">
        <v>258</v>
      </c>
      <c r="C36" s="74" t="s">
        <v>257</v>
      </c>
      <c r="D36" s="73" t="s">
        <v>662</v>
      </c>
      <c r="E36" s="73" t="s">
        <v>3</v>
      </c>
      <c r="F36" s="73" t="s">
        <v>2036</v>
      </c>
      <c r="G36" s="73" t="s">
        <v>1530</v>
      </c>
      <c r="H36" s="50" t="s">
        <v>1532</v>
      </c>
      <c r="I36" s="73" t="s">
        <v>662</v>
      </c>
      <c r="J36" s="73" t="s">
        <v>1537</v>
      </c>
      <c r="K36" s="73" t="s">
        <v>931</v>
      </c>
      <c r="L36" s="73" t="s">
        <v>705</v>
      </c>
      <c r="M36" s="73" t="s">
        <v>705</v>
      </c>
      <c r="N36" s="73" t="s">
        <v>925</v>
      </c>
      <c r="O36" s="77">
        <v>2</v>
      </c>
      <c r="P36" s="73" t="s">
        <v>888</v>
      </c>
      <c r="Q36" s="76" t="s">
        <v>834</v>
      </c>
      <c r="R36" s="76" t="s">
        <v>923</v>
      </c>
      <c r="S36" s="73" t="s">
        <v>1325</v>
      </c>
      <c r="T36" s="73" t="s">
        <v>662</v>
      </c>
      <c r="U36" s="73" t="s">
        <v>57</v>
      </c>
      <c r="V36" s="73" t="s">
        <v>662</v>
      </c>
      <c r="W36" s="73" t="s">
        <v>924</v>
      </c>
      <c r="X36" s="73" t="s">
        <v>1291</v>
      </c>
      <c r="Y36" s="73" t="s">
        <v>705</v>
      </c>
      <c r="Z36" s="50" t="s">
        <v>709</v>
      </c>
      <c r="AA36" s="50" t="s">
        <v>992</v>
      </c>
      <c r="AB36" s="50" t="s">
        <v>1433</v>
      </c>
      <c r="AC36" s="50" t="s">
        <v>705</v>
      </c>
      <c r="AD36" s="73" t="s">
        <v>705</v>
      </c>
      <c r="AE36" s="50" t="s">
        <v>709</v>
      </c>
      <c r="AF36" s="73" t="s">
        <v>709</v>
      </c>
      <c r="AG36" s="73" t="s">
        <v>709</v>
      </c>
      <c r="AH36" s="73" t="s">
        <v>709</v>
      </c>
      <c r="AI36" s="50" t="s">
        <v>709</v>
      </c>
      <c r="AJ36" s="50" t="s">
        <v>709</v>
      </c>
      <c r="AK36" s="73" t="s">
        <v>662</v>
      </c>
      <c r="AL36" s="73" t="s">
        <v>1432</v>
      </c>
      <c r="AM36" s="73" t="s">
        <v>2300</v>
      </c>
      <c r="AN36" s="50" t="s">
        <v>1431</v>
      </c>
      <c r="AO36" s="50" t="s">
        <v>639</v>
      </c>
      <c r="AP36" s="73" t="s">
        <v>705</v>
      </c>
      <c r="AQ36" s="50" t="s">
        <v>592</v>
      </c>
      <c r="AR36" s="50" t="s">
        <v>992</v>
      </c>
      <c r="AS36" s="50" t="s">
        <v>178</v>
      </c>
      <c r="AT36" s="50" t="s">
        <v>992</v>
      </c>
      <c r="AU36" s="50" t="s">
        <v>1434</v>
      </c>
      <c r="AV36" s="51" t="s">
        <v>178</v>
      </c>
      <c r="AW36" s="50" t="s">
        <v>1435</v>
      </c>
      <c r="AX36" s="73" t="s">
        <v>662</v>
      </c>
      <c r="AY36" s="80" t="s">
        <v>177</v>
      </c>
      <c r="AZ36" s="50" t="s">
        <v>705</v>
      </c>
      <c r="BA36" s="51" t="s">
        <v>835</v>
      </c>
      <c r="BB36" s="148">
        <v>1965</v>
      </c>
      <c r="BC36" s="50" t="s">
        <v>1025</v>
      </c>
      <c r="BD36" s="101" t="s">
        <v>1436</v>
      </c>
      <c r="BE36" s="50"/>
      <c r="BF36" s="50"/>
      <c r="BG36" s="50"/>
      <c r="BH36" s="181" t="s">
        <v>636</v>
      </c>
      <c r="BI36" s="50"/>
    </row>
    <row r="37" spans="1:61" ht="13.9" customHeight="1">
      <c r="A37" s="73">
        <v>36</v>
      </c>
      <c r="B37" s="37" t="s">
        <v>756</v>
      </c>
      <c r="C37" s="38" t="s">
        <v>755</v>
      </c>
      <c r="D37" s="37" t="s">
        <v>705</v>
      </c>
      <c r="E37" s="37" t="s">
        <v>709</v>
      </c>
      <c r="F37" s="37" t="s">
        <v>2039</v>
      </c>
      <c r="G37" s="37" t="s">
        <v>1530</v>
      </c>
      <c r="H37" s="37" t="s">
        <v>1531</v>
      </c>
      <c r="I37" s="37" t="s">
        <v>705</v>
      </c>
      <c r="J37" s="37" t="s">
        <v>1534</v>
      </c>
      <c r="K37" s="37" t="s">
        <v>931</v>
      </c>
      <c r="L37" s="37" t="s">
        <v>662</v>
      </c>
      <c r="M37" s="37" t="s">
        <v>705</v>
      </c>
      <c r="N37" s="37" t="s">
        <v>918</v>
      </c>
      <c r="O37" s="50">
        <v>3</v>
      </c>
      <c r="P37" s="37" t="s">
        <v>609</v>
      </c>
      <c r="Q37" s="37" t="s">
        <v>610</v>
      </c>
      <c r="R37" s="37" t="s">
        <v>921</v>
      </c>
      <c r="S37" s="37" t="s">
        <v>812</v>
      </c>
      <c r="T37" s="37" t="s">
        <v>705</v>
      </c>
      <c r="U37" s="37" t="s">
        <v>639</v>
      </c>
      <c r="V37" s="37" t="s">
        <v>705</v>
      </c>
      <c r="W37" s="37" t="s">
        <v>936</v>
      </c>
      <c r="X37" s="37" t="s">
        <v>1292</v>
      </c>
      <c r="Y37" s="37" t="s">
        <v>662</v>
      </c>
      <c r="Z37" s="37" t="s">
        <v>24</v>
      </c>
      <c r="AA37" s="37" t="s">
        <v>678</v>
      </c>
      <c r="AB37" s="37" t="s">
        <v>679</v>
      </c>
      <c r="AC37" s="37" t="s">
        <v>662</v>
      </c>
      <c r="AD37" s="37" t="s">
        <v>705</v>
      </c>
      <c r="AE37" s="37" t="s">
        <v>1438</v>
      </c>
      <c r="AF37" s="38" t="s">
        <v>1437</v>
      </c>
      <c r="AG37" s="37" t="s">
        <v>1439</v>
      </c>
      <c r="AH37" s="37" t="s">
        <v>605</v>
      </c>
      <c r="AI37" s="37" t="s">
        <v>1440</v>
      </c>
      <c r="AJ37" s="37" t="s">
        <v>709</v>
      </c>
      <c r="AK37" s="37" t="s">
        <v>662</v>
      </c>
      <c r="AL37" s="37" t="s">
        <v>1447</v>
      </c>
      <c r="AM37" s="37" t="s">
        <v>107</v>
      </c>
      <c r="AN37" s="37" t="s">
        <v>1441</v>
      </c>
      <c r="AO37" s="37" t="s">
        <v>505</v>
      </c>
      <c r="AP37" s="37" t="s">
        <v>662</v>
      </c>
      <c r="AQ37" s="37" t="s">
        <v>1442</v>
      </c>
      <c r="AR37" s="37" t="s">
        <v>992</v>
      </c>
      <c r="AS37" s="37" t="s">
        <v>1443</v>
      </c>
      <c r="AT37" s="37" t="s">
        <v>1445</v>
      </c>
      <c r="AU37" s="37" t="s">
        <v>1444</v>
      </c>
      <c r="AV37" s="38" t="s">
        <v>1446</v>
      </c>
      <c r="AW37" s="37" t="s">
        <v>677</v>
      </c>
      <c r="AX37" s="37" t="s">
        <v>662</v>
      </c>
      <c r="AY37" s="37" t="s">
        <v>992</v>
      </c>
      <c r="AZ37" s="37" t="s">
        <v>705</v>
      </c>
      <c r="BA37" s="37" t="s">
        <v>811</v>
      </c>
      <c r="BB37" s="150">
        <v>1902</v>
      </c>
      <c r="BC37" s="37" t="s">
        <v>1025</v>
      </c>
      <c r="BD37" s="100" t="s">
        <v>1452</v>
      </c>
      <c r="BE37" s="50"/>
      <c r="BF37" s="50"/>
      <c r="BG37" s="50"/>
      <c r="BH37" s="181" t="s">
        <v>1764</v>
      </c>
      <c r="BI37" s="50" t="s">
        <v>1976</v>
      </c>
    </row>
    <row r="38" spans="1:61" ht="13.9" customHeight="1">
      <c r="A38" s="73">
        <v>37</v>
      </c>
      <c r="B38" s="37" t="s">
        <v>1012</v>
      </c>
      <c r="C38" s="38" t="s">
        <v>1011</v>
      </c>
      <c r="D38" s="37" t="s">
        <v>662</v>
      </c>
      <c r="E38" s="37" t="s">
        <v>5</v>
      </c>
      <c r="F38" s="37" t="s">
        <v>2031</v>
      </c>
      <c r="G38" s="43" t="s">
        <v>1531</v>
      </c>
      <c r="H38" s="37" t="s">
        <v>1531</v>
      </c>
      <c r="I38" s="37" t="s">
        <v>705</v>
      </c>
      <c r="J38" s="37" t="s">
        <v>1534</v>
      </c>
      <c r="K38" s="37" t="s">
        <v>640</v>
      </c>
      <c r="L38" s="37" t="s">
        <v>662</v>
      </c>
      <c r="M38" s="37" t="s">
        <v>705</v>
      </c>
      <c r="N38" s="37" t="s">
        <v>918</v>
      </c>
      <c r="O38" s="50">
        <v>3</v>
      </c>
      <c r="P38" s="37" t="s">
        <v>1846</v>
      </c>
      <c r="Q38" s="37" t="s">
        <v>420</v>
      </c>
      <c r="R38" s="37" t="s">
        <v>921</v>
      </c>
      <c r="S38" s="37" t="s">
        <v>1328</v>
      </c>
      <c r="T38" s="37" t="s">
        <v>705</v>
      </c>
      <c r="U38" s="37" t="s">
        <v>58</v>
      </c>
      <c r="V38" s="37" t="s">
        <v>705</v>
      </c>
      <c r="W38" s="37" t="s">
        <v>936</v>
      </c>
      <c r="X38" s="37" t="s">
        <v>1847</v>
      </c>
      <c r="Y38" s="43" t="s">
        <v>662</v>
      </c>
      <c r="Z38" s="37" t="s">
        <v>1848</v>
      </c>
      <c r="AA38" s="37" t="s">
        <v>1849</v>
      </c>
      <c r="AB38" s="37" t="s">
        <v>1850</v>
      </c>
      <c r="AC38" s="37" t="s">
        <v>662</v>
      </c>
      <c r="AD38" s="37" t="s">
        <v>662</v>
      </c>
      <c r="AE38" s="38" t="s">
        <v>1448</v>
      </c>
      <c r="AF38" s="37" t="s">
        <v>1449</v>
      </c>
      <c r="AG38" s="37" t="s">
        <v>1450</v>
      </c>
      <c r="AH38" s="37" t="s">
        <v>2291</v>
      </c>
      <c r="AI38" s="37" t="s">
        <v>1180</v>
      </c>
      <c r="AJ38" s="37" t="s">
        <v>1851</v>
      </c>
      <c r="AK38" s="37" t="s">
        <v>662</v>
      </c>
      <c r="AL38" s="37" t="s">
        <v>2311</v>
      </c>
      <c r="AM38" s="37" t="s">
        <v>2291</v>
      </c>
      <c r="AN38" s="37" t="s">
        <v>822</v>
      </c>
      <c r="AO38" s="37" t="s">
        <v>365</v>
      </c>
      <c r="AP38" s="37" t="s">
        <v>662</v>
      </c>
      <c r="AQ38" s="37" t="s">
        <v>468</v>
      </c>
      <c r="AR38" s="37" t="s">
        <v>1063</v>
      </c>
      <c r="AS38" s="37" t="s">
        <v>1063</v>
      </c>
      <c r="AT38" s="37" t="s">
        <v>1063</v>
      </c>
      <c r="AU38" s="37" t="s">
        <v>1852</v>
      </c>
      <c r="AV38" s="37" t="s">
        <v>1451</v>
      </c>
      <c r="AW38" s="37" t="s">
        <v>1853</v>
      </c>
      <c r="AX38" s="37" t="s">
        <v>662</v>
      </c>
      <c r="AY38" s="37" t="s">
        <v>1854</v>
      </c>
      <c r="AZ38" s="37" t="s">
        <v>662</v>
      </c>
      <c r="BA38" s="38" t="s">
        <v>636</v>
      </c>
      <c r="BB38" s="150">
        <v>2003</v>
      </c>
      <c r="BC38" s="38" t="s">
        <v>1453</v>
      </c>
      <c r="BD38" s="100" t="s">
        <v>1454</v>
      </c>
      <c r="BE38" s="50" t="s">
        <v>1844</v>
      </c>
      <c r="BF38" s="80" t="s">
        <v>1845</v>
      </c>
      <c r="BG38" s="50"/>
      <c r="BH38" s="181" t="s">
        <v>1764</v>
      </c>
      <c r="BI38" s="50" t="s">
        <v>640</v>
      </c>
    </row>
    <row r="39" spans="1:61" ht="13.9" customHeight="1">
      <c r="A39" s="73">
        <v>38</v>
      </c>
      <c r="B39" s="55" t="s">
        <v>455</v>
      </c>
      <c r="C39" s="56" t="s">
        <v>1013</v>
      </c>
      <c r="D39" s="55" t="s">
        <v>662</v>
      </c>
      <c r="E39" s="55" t="s">
        <v>4</v>
      </c>
      <c r="F39" s="55" t="s">
        <v>2035</v>
      </c>
      <c r="G39" s="55" t="s">
        <v>1530</v>
      </c>
      <c r="H39" s="37" t="s">
        <v>1531</v>
      </c>
      <c r="I39" s="55" t="s">
        <v>705</v>
      </c>
      <c r="J39" s="55" t="s">
        <v>1534</v>
      </c>
      <c r="K39" s="55" t="s">
        <v>931</v>
      </c>
      <c r="L39" s="55" t="s">
        <v>662</v>
      </c>
      <c r="M39" s="55" t="s">
        <v>662</v>
      </c>
      <c r="N39" s="55" t="s">
        <v>918</v>
      </c>
      <c r="O39" s="60">
        <v>3</v>
      </c>
      <c r="P39" s="55" t="s">
        <v>1014</v>
      </c>
      <c r="Q39" s="57" t="s">
        <v>466</v>
      </c>
      <c r="R39" s="57" t="s">
        <v>921</v>
      </c>
      <c r="S39" s="55" t="s">
        <v>625</v>
      </c>
      <c r="T39" s="43" t="s">
        <v>705</v>
      </c>
      <c r="U39" s="55" t="s">
        <v>1953</v>
      </c>
      <c r="V39" s="43" t="s">
        <v>705</v>
      </c>
      <c r="W39" s="55" t="s">
        <v>936</v>
      </c>
      <c r="X39" s="55" t="s">
        <v>870</v>
      </c>
      <c r="Y39" s="55" t="s">
        <v>705</v>
      </c>
      <c r="Z39" s="55" t="s">
        <v>709</v>
      </c>
      <c r="AA39" s="55" t="s">
        <v>709</v>
      </c>
      <c r="AB39" s="55" t="s">
        <v>1954</v>
      </c>
      <c r="AC39" s="55" t="s">
        <v>705</v>
      </c>
      <c r="AD39" s="55" t="s">
        <v>705</v>
      </c>
      <c r="AE39" s="55" t="s">
        <v>709</v>
      </c>
      <c r="AF39" s="55" t="s">
        <v>709</v>
      </c>
      <c r="AG39" s="55" t="s">
        <v>709</v>
      </c>
      <c r="AH39" s="55" t="s">
        <v>709</v>
      </c>
      <c r="AI39" s="55" t="s">
        <v>709</v>
      </c>
      <c r="AJ39" s="55" t="s">
        <v>709</v>
      </c>
      <c r="AK39" s="55" t="s">
        <v>662</v>
      </c>
      <c r="AL39" s="55" t="s">
        <v>1955</v>
      </c>
      <c r="AM39" s="55" t="s">
        <v>2287</v>
      </c>
      <c r="AN39" s="55" t="s">
        <v>23</v>
      </c>
      <c r="AO39" s="55" t="s">
        <v>365</v>
      </c>
      <c r="AP39" s="43" t="s">
        <v>640</v>
      </c>
      <c r="AQ39" s="57" t="s">
        <v>1956</v>
      </c>
      <c r="AR39" s="57" t="s">
        <v>992</v>
      </c>
      <c r="AS39" s="57" t="s">
        <v>992</v>
      </c>
      <c r="AT39" s="55" t="s">
        <v>1957</v>
      </c>
      <c r="AU39" s="57" t="s">
        <v>1958</v>
      </c>
      <c r="AV39" s="57" t="s">
        <v>1959</v>
      </c>
      <c r="AW39" s="55" t="s">
        <v>709</v>
      </c>
      <c r="AX39" s="55" t="s">
        <v>662</v>
      </c>
      <c r="AY39" s="56" t="s">
        <v>182</v>
      </c>
      <c r="AZ39" s="55" t="s">
        <v>662</v>
      </c>
      <c r="BA39" s="55" t="s">
        <v>869</v>
      </c>
      <c r="BB39" s="151">
        <v>1989</v>
      </c>
      <c r="BC39" s="56" t="s">
        <v>1960</v>
      </c>
      <c r="BD39" s="100" t="s">
        <v>1961</v>
      </c>
      <c r="BE39" s="50"/>
      <c r="BF39" s="50"/>
      <c r="BG39" s="50"/>
      <c r="BH39" s="181" t="s">
        <v>1764</v>
      </c>
      <c r="BI39" s="50" t="s">
        <v>640</v>
      </c>
    </row>
    <row r="40" spans="1:61" ht="13.9" customHeight="1">
      <c r="A40" s="73">
        <v>39</v>
      </c>
      <c r="B40" s="73" t="s">
        <v>762</v>
      </c>
      <c r="C40" s="74" t="s">
        <v>763</v>
      </c>
      <c r="D40" s="73" t="s">
        <v>662</v>
      </c>
      <c r="E40" s="73" t="s">
        <v>709</v>
      </c>
      <c r="F40" s="73" t="s">
        <v>2034</v>
      </c>
      <c r="G40" s="73" t="s">
        <v>1530</v>
      </c>
      <c r="H40" s="50" t="s">
        <v>1530</v>
      </c>
      <c r="I40" s="73" t="s">
        <v>705</v>
      </c>
      <c r="J40" s="73" t="s">
        <v>1536</v>
      </c>
      <c r="K40" s="73" t="s">
        <v>931</v>
      </c>
      <c r="L40" s="73" t="s">
        <v>705</v>
      </c>
      <c r="M40" s="73" t="s">
        <v>705</v>
      </c>
      <c r="N40" s="73" t="s">
        <v>928</v>
      </c>
      <c r="O40" s="77">
        <v>1</v>
      </c>
      <c r="P40" s="73" t="s">
        <v>600</v>
      </c>
      <c r="Q40" s="73" t="s">
        <v>597</v>
      </c>
      <c r="R40" s="73" t="s">
        <v>922</v>
      </c>
      <c r="S40" s="73" t="s">
        <v>599</v>
      </c>
      <c r="T40" s="77" t="s">
        <v>705</v>
      </c>
      <c r="U40" s="73" t="s">
        <v>146</v>
      </c>
      <c r="V40" s="73" t="s">
        <v>705</v>
      </c>
      <c r="W40" s="73" t="s">
        <v>1293</v>
      </c>
      <c r="X40" s="73" t="s">
        <v>598</v>
      </c>
      <c r="Y40" s="73" t="s">
        <v>662</v>
      </c>
      <c r="Z40" s="50" t="s">
        <v>601</v>
      </c>
      <c r="AA40" s="51" t="s">
        <v>1455</v>
      </c>
      <c r="AB40" s="51" t="s">
        <v>1456</v>
      </c>
      <c r="AC40" s="50" t="s">
        <v>705</v>
      </c>
      <c r="AD40" s="73" t="s">
        <v>705</v>
      </c>
      <c r="AE40" s="50" t="s">
        <v>709</v>
      </c>
      <c r="AF40" s="73" t="s">
        <v>709</v>
      </c>
      <c r="AG40" s="73" t="s">
        <v>709</v>
      </c>
      <c r="AH40" s="73" t="s">
        <v>709</v>
      </c>
      <c r="AI40" s="50" t="s">
        <v>709</v>
      </c>
      <c r="AJ40" s="50" t="s">
        <v>709</v>
      </c>
      <c r="AK40" s="73" t="s">
        <v>662</v>
      </c>
      <c r="AL40" s="73" t="s">
        <v>671</v>
      </c>
      <c r="AM40" s="73" t="s">
        <v>2312</v>
      </c>
      <c r="AN40" s="50" t="s">
        <v>822</v>
      </c>
      <c r="AO40" s="50" t="s">
        <v>639</v>
      </c>
      <c r="AP40" s="73" t="s">
        <v>662</v>
      </c>
      <c r="AQ40" s="50" t="s">
        <v>602</v>
      </c>
      <c r="AR40" s="50" t="s">
        <v>992</v>
      </c>
      <c r="AS40" s="50" t="s">
        <v>992</v>
      </c>
      <c r="AT40" s="50" t="s">
        <v>1457</v>
      </c>
      <c r="AU40" s="50" t="s">
        <v>606</v>
      </c>
      <c r="AV40" s="51" t="s">
        <v>1458</v>
      </c>
      <c r="AW40" s="50" t="s">
        <v>604</v>
      </c>
      <c r="AX40" s="73" t="s">
        <v>705</v>
      </c>
      <c r="AY40" s="50" t="s">
        <v>992</v>
      </c>
      <c r="AZ40" s="50" t="s">
        <v>662</v>
      </c>
      <c r="BA40" s="75" t="s">
        <v>761</v>
      </c>
      <c r="BB40" s="148">
        <v>1966</v>
      </c>
      <c r="BC40" s="50" t="s">
        <v>1025</v>
      </c>
      <c r="BD40" s="101" t="s">
        <v>259</v>
      </c>
      <c r="BE40" s="50"/>
      <c r="BF40" s="50"/>
      <c r="BG40" s="50"/>
      <c r="BH40" s="181" t="s">
        <v>636</v>
      </c>
      <c r="BI40" s="50"/>
    </row>
    <row r="41" spans="1:61" ht="13.9" customHeight="1">
      <c r="A41" s="73">
        <v>40</v>
      </c>
      <c r="B41" s="73" t="s">
        <v>578</v>
      </c>
      <c r="C41" s="74" t="s">
        <v>538</v>
      </c>
      <c r="D41" s="73" t="s">
        <v>662</v>
      </c>
      <c r="E41" s="73" t="s">
        <v>7</v>
      </c>
      <c r="F41" s="73" t="s">
        <v>2033</v>
      </c>
      <c r="G41" s="73" t="s">
        <v>1530</v>
      </c>
      <c r="H41" s="37" t="s">
        <v>1531</v>
      </c>
      <c r="I41" s="73" t="s">
        <v>705</v>
      </c>
      <c r="J41" s="73" t="s">
        <v>1534</v>
      </c>
      <c r="K41" s="73" t="s">
        <v>931</v>
      </c>
      <c r="L41" s="77" t="s">
        <v>662</v>
      </c>
      <c r="M41" s="73" t="s">
        <v>662</v>
      </c>
      <c r="N41" s="73" t="s">
        <v>918</v>
      </c>
      <c r="O41" s="77">
        <v>3</v>
      </c>
      <c r="P41" s="73" t="s">
        <v>635</v>
      </c>
      <c r="Q41" s="76" t="s">
        <v>1681</v>
      </c>
      <c r="R41" s="76" t="s">
        <v>921</v>
      </c>
      <c r="S41" s="73" t="s">
        <v>1329</v>
      </c>
      <c r="T41" s="77" t="s">
        <v>705</v>
      </c>
      <c r="U41" s="73" t="s">
        <v>59</v>
      </c>
      <c r="V41" s="73" t="s">
        <v>705</v>
      </c>
      <c r="W41" s="73" t="s">
        <v>936</v>
      </c>
      <c r="X41" s="73" t="s">
        <v>1294</v>
      </c>
      <c r="Y41" s="73" t="s">
        <v>705</v>
      </c>
      <c r="Z41" s="50" t="s">
        <v>709</v>
      </c>
      <c r="AA41" s="50" t="s">
        <v>992</v>
      </c>
      <c r="AB41" s="50" t="s">
        <v>634</v>
      </c>
      <c r="AC41" s="50" t="s">
        <v>705</v>
      </c>
      <c r="AD41" s="73" t="s">
        <v>705</v>
      </c>
      <c r="AE41" s="50" t="s">
        <v>709</v>
      </c>
      <c r="AF41" s="73" t="s">
        <v>709</v>
      </c>
      <c r="AG41" s="73" t="s">
        <v>709</v>
      </c>
      <c r="AH41" s="73" t="s">
        <v>709</v>
      </c>
      <c r="AI41" s="50" t="s">
        <v>709</v>
      </c>
      <c r="AJ41" s="50" t="s">
        <v>709</v>
      </c>
      <c r="AK41" s="73" t="s">
        <v>662</v>
      </c>
      <c r="AL41" s="73" t="s">
        <v>260</v>
      </c>
      <c r="AM41" s="73" t="s">
        <v>2315</v>
      </c>
      <c r="AN41" s="50" t="s">
        <v>822</v>
      </c>
      <c r="AO41" s="50" t="s">
        <v>365</v>
      </c>
      <c r="AP41" s="73" t="s">
        <v>662</v>
      </c>
      <c r="AQ41" s="50" t="s">
        <v>592</v>
      </c>
      <c r="AR41" s="50" t="s">
        <v>503</v>
      </c>
      <c r="AS41" s="50" t="s">
        <v>992</v>
      </c>
      <c r="AT41" s="50" t="s">
        <v>992</v>
      </c>
      <c r="AU41" s="50" t="s">
        <v>633</v>
      </c>
      <c r="AV41" s="51" t="s">
        <v>1462</v>
      </c>
      <c r="AW41" s="50" t="s">
        <v>1463</v>
      </c>
      <c r="AX41" s="73" t="s">
        <v>662</v>
      </c>
      <c r="AY41" s="50" t="s">
        <v>1459</v>
      </c>
      <c r="AZ41" s="50" t="s">
        <v>705</v>
      </c>
      <c r="BA41" s="75" t="s">
        <v>1461</v>
      </c>
      <c r="BB41" s="148">
        <v>1991</v>
      </c>
      <c r="BC41" s="50" t="s">
        <v>1025</v>
      </c>
      <c r="BD41" s="101" t="s">
        <v>1460</v>
      </c>
      <c r="BE41" s="50" t="s">
        <v>1695</v>
      </c>
      <c r="BF41" s="51" t="s">
        <v>1460</v>
      </c>
      <c r="BG41" s="50"/>
      <c r="BH41" s="181" t="s">
        <v>1764</v>
      </c>
      <c r="BI41" s="50" t="s">
        <v>1539</v>
      </c>
    </row>
    <row r="42" spans="1:61" ht="13.9" customHeight="1">
      <c r="A42" s="73">
        <v>41</v>
      </c>
      <c r="B42" s="37" t="s">
        <v>854</v>
      </c>
      <c r="C42" s="38" t="s">
        <v>539</v>
      </c>
      <c r="D42" s="37" t="s">
        <v>662</v>
      </c>
      <c r="E42" s="128" t="s">
        <v>5</v>
      </c>
      <c r="F42" s="127" t="s">
        <v>2031</v>
      </c>
      <c r="G42" s="37" t="s">
        <v>1530</v>
      </c>
      <c r="H42" s="37" t="s">
        <v>1531</v>
      </c>
      <c r="I42" s="128" t="s">
        <v>662</v>
      </c>
      <c r="J42" s="37" t="s">
        <v>1534</v>
      </c>
      <c r="K42" s="37" t="s">
        <v>931</v>
      </c>
      <c r="L42" s="37" t="s">
        <v>662</v>
      </c>
      <c r="M42" s="37" t="s">
        <v>705</v>
      </c>
      <c r="N42" s="37" t="s">
        <v>918</v>
      </c>
      <c r="O42" s="50">
        <v>3</v>
      </c>
      <c r="P42" s="37" t="s">
        <v>859</v>
      </c>
      <c r="Q42" s="39" t="s">
        <v>858</v>
      </c>
      <c r="R42" s="39" t="s">
        <v>921</v>
      </c>
      <c r="S42" s="37" t="s">
        <v>1330</v>
      </c>
      <c r="T42" s="37" t="s">
        <v>705</v>
      </c>
      <c r="U42" s="37" t="s">
        <v>59</v>
      </c>
      <c r="V42" s="37" t="s">
        <v>705</v>
      </c>
      <c r="W42" s="37" t="s">
        <v>936</v>
      </c>
      <c r="X42" s="37" t="s">
        <v>1294</v>
      </c>
      <c r="Y42" s="37" t="s">
        <v>705</v>
      </c>
      <c r="Z42" s="37" t="s">
        <v>709</v>
      </c>
      <c r="AA42" s="38" t="s">
        <v>1469</v>
      </c>
      <c r="AB42" s="37" t="s">
        <v>634</v>
      </c>
      <c r="AC42" s="128" t="s">
        <v>662</v>
      </c>
      <c r="AD42" s="37" t="s">
        <v>662</v>
      </c>
      <c r="AE42" s="37" t="s">
        <v>709</v>
      </c>
      <c r="AF42" s="140" t="s">
        <v>1773</v>
      </c>
      <c r="AG42" s="141" t="s">
        <v>1774</v>
      </c>
      <c r="AH42" s="37" t="s">
        <v>2296</v>
      </c>
      <c r="AI42" s="141" t="s">
        <v>1775</v>
      </c>
      <c r="AJ42" s="141" t="s">
        <v>1776</v>
      </c>
      <c r="AK42" s="37" t="s">
        <v>662</v>
      </c>
      <c r="AL42" s="141" t="s">
        <v>1777</v>
      </c>
      <c r="AM42" s="141" t="s">
        <v>2313</v>
      </c>
      <c r="AN42" s="141" t="s">
        <v>1778</v>
      </c>
      <c r="AO42" s="37" t="s">
        <v>365</v>
      </c>
      <c r="AP42" s="37" t="s">
        <v>662</v>
      </c>
      <c r="AQ42" s="37" t="s">
        <v>592</v>
      </c>
      <c r="AR42" s="37" t="s">
        <v>503</v>
      </c>
      <c r="AS42" s="37" t="s">
        <v>992</v>
      </c>
      <c r="AT42" s="37" t="s">
        <v>992</v>
      </c>
      <c r="AU42" s="38" t="s">
        <v>1468</v>
      </c>
      <c r="AV42" s="38" t="s">
        <v>1466</v>
      </c>
      <c r="AW42" s="37" t="s">
        <v>1467</v>
      </c>
      <c r="AX42" s="37" t="s">
        <v>662</v>
      </c>
      <c r="AY42" s="37" t="s">
        <v>1459</v>
      </c>
      <c r="AZ42" s="141" t="s">
        <v>705</v>
      </c>
      <c r="BA42" s="38" t="s">
        <v>1347</v>
      </c>
      <c r="BB42" s="150">
        <v>1990</v>
      </c>
      <c r="BC42" s="38" t="s">
        <v>1465</v>
      </c>
      <c r="BD42" s="100" t="s">
        <v>1464</v>
      </c>
      <c r="BE42" s="50" t="s">
        <v>1779</v>
      </c>
      <c r="BF42" s="51" t="s">
        <v>1780</v>
      </c>
      <c r="BG42" s="50"/>
      <c r="BH42" s="181" t="s">
        <v>1764</v>
      </c>
      <c r="BI42" s="50" t="s">
        <v>640</v>
      </c>
    </row>
    <row r="43" spans="1:61" ht="13.9" customHeight="1">
      <c r="A43" s="73">
        <v>42</v>
      </c>
      <c r="B43" s="37" t="s">
        <v>855</v>
      </c>
      <c r="C43" s="38" t="s">
        <v>540</v>
      </c>
      <c r="D43" s="37" t="s">
        <v>662</v>
      </c>
      <c r="E43" s="37" t="s">
        <v>7</v>
      </c>
      <c r="F43" s="37" t="s">
        <v>2033</v>
      </c>
      <c r="G43" s="37" t="s">
        <v>1530</v>
      </c>
      <c r="H43" s="37" t="s">
        <v>1531</v>
      </c>
      <c r="I43" s="37" t="s">
        <v>705</v>
      </c>
      <c r="J43" s="37" t="s">
        <v>1534</v>
      </c>
      <c r="K43" s="37" t="s">
        <v>640</v>
      </c>
      <c r="L43" s="37" t="s">
        <v>662</v>
      </c>
      <c r="M43" s="37" t="s">
        <v>705</v>
      </c>
      <c r="N43" s="37" t="s">
        <v>918</v>
      </c>
      <c r="O43" s="50">
        <v>3</v>
      </c>
      <c r="P43" s="37" t="s">
        <v>426</v>
      </c>
      <c r="Q43" s="37" t="s">
        <v>425</v>
      </c>
      <c r="R43" s="37" t="s">
        <v>921</v>
      </c>
      <c r="S43" s="37" t="s">
        <v>1331</v>
      </c>
      <c r="T43" s="37" t="s">
        <v>705</v>
      </c>
      <c r="U43" s="37" t="s">
        <v>59</v>
      </c>
      <c r="V43" s="37" t="s">
        <v>705</v>
      </c>
      <c r="W43" s="37" t="s">
        <v>936</v>
      </c>
      <c r="X43" s="37" t="s">
        <v>1294</v>
      </c>
      <c r="Y43" s="37" t="s">
        <v>705</v>
      </c>
      <c r="Z43" s="37" t="s">
        <v>709</v>
      </c>
      <c r="AA43" s="40"/>
      <c r="AB43" s="37" t="s">
        <v>634</v>
      </c>
      <c r="AC43" s="37" t="s">
        <v>662</v>
      </c>
      <c r="AD43" s="37" t="s">
        <v>705</v>
      </c>
      <c r="AE43" s="38" t="s">
        <v>1283</v>
      </c>
      <c r="AF43" s="37" t="s">
        <v>185</v>
      </c>
      <c r="AG43" s="37" t="s">
        <v>1543</v>
      </c>
      <c r="AH43" s="37" t="s">
        <v>2296</v>
      </c>
      <c r="AI43" s="37" t="s">
        <v>1544</v>
      </c>
      <c r="AJ43" s="37" t="s">
        <v>1545</v>
      </c>
      <c r="AK43" s="37" t="s">
        <v>662</v>
      </c>
      <c r="AL43" s="37" t="s">
        <v>261</v>
      </c>
      <c r="AM43" s="37" t="s">
        <v>105</v>
      </c>
      <c r="AN43" s="37" t="s">
        <v>1544</v>
      </c>
      <c r="AO43" s="37" t="s">
        <v>365</v>
      </c>
      <c r="AP43" s="37" t="s">
        <v>662</v>
      </c>
      <c r="AQ43" s="37" t="s">
        <v>709</v>
      </c>
      <c r="AR43" s="37" t="s">
        <v>503</v>
      </c>
      <c r="AS43" s="37" t="s">
        <v>1546</v>
      </c>
      <c r="AT43" s="37" t="s">
        <v>1545</v>
      </c>
      <c r="AU43" s="39" t="s">
        <v>909</v>
      </c>
      <c r="AV43" s="40"/>
      <c r="AW43" s="40"/>
      <c r="AX43" s="37" t="s">
        <v>662</v>
      </c>
      <c r="AY43" s="37" t="s">
        <v>1459</v>
      </c>
      <c r="AZ43" s="37" t="s">
        <v>662</v>
      </c>
      <c r="BA43" s="37" t="s">
        <v>1348</v>
      </c>
      <c r="BB43" s="150">
        <v>1982</v>
      </c>
      <c r="BC43" s="37" t="s">
        <v>636</v>
      </c>
      <c r="BD43" s="100" t="s">
        <v>1475</v>
      </c>
      <c r="BE43" s="50"/>
      <c r="BF43" s="50"/>
      <c r="BG43" s="50"/>
      <c r="BH43" s="181" t="s">
        <v>636</v>
      </c>
      <c r="BI43" s="50"/>
    </row>
    <row r="44" spans="1:61" ht="13.9" customHeight="1">
      <c r="A44" s="73">
        <v>43</v>
      </c>
      <c r="B44" s="37" t="s">
        <v>856</v>
      </c>
      <c r="C44" s="105" t="s">
        <v>541</v>
      </c>
      <c r="D44" s="37" t="s">
        <v>662</v>
      </c>
      <c r="E44" s="37" t="s">
        <v>4</v>
      </c>
      <c r="F44" s="37" t="s">
        <v>2035</v>
      </c>
      <c r="G44" s="37" t="s">
        <v>1532</v>
      </c>
      <c r="H44" s="37" t="s">
        <v>1531</v>
      </c>
      <c r="I44" s="37" t="s">
        <v>705</v>
      </c>
      <c r="J44" s="37" t="s">
        <v>1534</v>
      </c>
      <c r="K44" s="43" t="s">
        <v>931</v>
      </c>
      <c r="L44" s="37" t="s">
        <v>662</v>
      </c>
      <c r="M44" s="37" t="s">
        <v>705</v>
      </c>
      <c r="N44" s="37" t="s">
        <v>918</v>
      </c>
      <c r="O44" s="50">
        <v>3</v>
      </c>
      <c r="P44" s="37" t="s">
        <v>424</v>
      </c>
      <c r="Q44" s="37" t="s">
        <v>423</v>
      </c>
      <c r="R44" s="37" t="s">
        <v>921</v>
      </c>
      <c r="S44" s="37" t="s">
        <v>1332</v>
      </c>
      <c r="T44" s="37" t="s">
        <v>705</v>
      </c>
      <c r="U44" s="37" t="s">
        <v>59</v>
      </c>
      <c r="V44" s="37" t="s">
        <v>705</v>
      </c>
      <c r="W44" s="37" t="s">
        <v>936</v>
      </c>
      <c r="X44" s="37" t="s">
        <v>1294</v>
      </c>
      <c r="Y44" s="37" t="s">
        <v>705</v>
      </c>
      <c r="Z44" s="37" t="s">
        <v>709</v>
      </c>
      <c r="AA44" s="37" t="s">
        <v>636</v>
      </c>
      <c r="AB44" s="37" t="s">
        <v>1753</v>
      </c>
      <c r="AC44" s="37" t="s">
        <v>662</v>
      </c>
      <c r="AD44" s="37" t="s">
        <v>662</v>
      </c>
      <c r="AE44" s="38" t="s">
        <v>1284</v>
      </c>
      <c r="AF44" s="37" t="s">
        <v>271</v>
      </c>
      <c r="AG44" s="41" t="s">
        <v>1505</v>
      </c>
      <c r="AH44" s="37" t="s">
        <v>107</v>
      </c>
      <c r="AI44" s="37" t="s">
        <v>1754</v>
      </c>
      <c r="AJ44" s="37" t="s">
        <v>636</v>
      </c>
      <c r="AK44" s="37" t="s">
        <v>662</v>
      </c>
      <c r="AL44" s="37" t="s">
        <v>1504</v>
      </c>
      <c r="AM44" s="37" t="s">
        <v>2295</v>
      </c>
      <c r="AN44" s="37" t="s">
        <v>1755</v>
      </c>
      <c r="AO44" s="37" t="s">
        <v>365</v>
      </c>
      <c r="AP44" s="37" t="s">
        <v>662</v>
      </c>
      <c r="AQ44" s="37" t="s">
        <v>709</v>
      </c>
      <c r="AR44" s="37" t="s">
        <v>503</v>
      </c>
      <c r="AS44" s="37" t="s">
        <v>1548</v>
      </c>
      <c r="AT44" s="37" t="s">
        <v>636</v>
      </c>
      <c r="AU44" s="37" t="s">
        <v>709</v>
      </c>
      <c r="AV44" s="37" t="s">
        <v>1756</v>
      </c>
      <c r="AW44" s="37" t="s">
        <v>1757</v>
      </c>
      <c r="AX44" s="37" t="s">
        <v>662</v>
      </c>
      <c r="AY44" s="37" t="s">
        <v>1459</v>
      </c>
      <c r="AZ44" s="37" t="s">
        <v>705</v>
      </c>
      <c r="BA44" s="37" t="s">
        <v>1349</v>
      </c>
      <c r="BB44" s="150">
        <v>1990</v>
      </c>
      <c r="BC44" s="38" t="s">
        <v>1549</v>
      </c>
      <c r="BD44" s="100" t="s">
        <v>1476</v>
      </c>
      <c r="BE44" s="50" t="s">
        <v>1758</v>
      </c>
      <c r="BF44" s="51" t="s">
        <v>1476</v>
      </c>
      <c r="BG44" s="50"/>
      <c r="BH44" s="181" t="s">
        <v>1764</v>
      </c>
      <c r="BI44" s="50" t="s">
        <v>1539</v>
      </c>
    </row>
    <row r="45" spans="1:61" ht="13.9" customHeight="1">
      <c r="A45" s="73">
        <v>44</v>
      </c>
      <c r="B45" s="37" t="s">
        <v>857</v>
      </c>
      <c r="C45" s="38" t="s">
        <v>542</v>
      </c>
      <c r="D45" s="37" t="s">
        <v>662</v>
      </c>
      <c r="E45" s="37" t="s">
        <v>6</v>
      </c>
      <c r="F45" s="37" t="s">
        <v>2036</v>
      </c>
      <c r="G45" s="37" t="s">
        <v>1530</v>
      </c>
      <c r="H45" s="37" t="s">
        <v>1532</v>
      </c>
      <c r="I45" s="37" t="s">
        <v>662</v>
      </c>
      <c r="J45" s="37" t="s">
        <v>1534</v>
      </c>
      <c r="K45" s="37" t="s">
        <v>931</v>
      </c>
      <c r="L45" s="37" t="s">
        <v>662</v>
      </c>
      <c r="M45" s="37" t="s">
        <v>705</v>
      </c>
      <c r="N45" s="37" t="s">
        <v>918</v>
      </c>
      <c r="O45" s="50">
        <v>2</v>
      </c>
      <c r="P45" s="37" t="s">
        <v>428</v>
      </c>
      <c r="Q45" s="37" t="s">
        <v>427</v>
      </c>
      <c r="R45" s="37" t="s">
        <v>921</v>
      </c>
      <c r="S45" s="37" t="s">
        <v>1333</v>
      </c>
      <c r="T45" s="37" t="s">
        <v>705</v>
      </c>
      <c r="U45" s="37" t="s">
        <v>59</v>
      </c>
      <c r="V45" s="37" t="s">
        <v>705</v>
      </c>
      <c r="W45" s="37" t="s">
        <v>936</v>
      </c>
      <c r="X45" s="37" t="s">
        <v>429</v>
      </c>
      <c r="Y45" s="37" t="s">
        <v>705</v>
      </c>
      <c r="Z45" s="37" t="s">
        <v>709</v>
      </c>
      <c r="AA45" s="37" t="s">
        <v>636</v>
      </c>
      <c r="AB45" s="37" t="s">
        <v>634</v>
      </c>
      <c r="AC45" s="37" t="s">
        <v>705</v>
      </c>
      <c r="AD45" s="37" t="s">
        <v>705</v>
      </c>
      <c r="AE45" s="37" t="s">
        <v>709</v>
      </c>
      <c r="AF45" s="37" t="s">
        <v>709</v>
      </c>
      <c r="AG45" s="37" t="s">
        <v>709</v>
      </c>
      <c r="AH45" s="37" t="s">
        <v>709</v>
      </c>
      <c r="AI45" s="37" t="s">
        <v>709</v>
      </c>
      <c r="AJ45" s="37" t="s">
        <v>709</v>
      </c>
      <c r="AK45" s="37" t="s">
        <v>662</v>
      </c>
      <c r="AL45" s="37" t="s">
        <v>1506</v>
      </c>
      <c r="AM45" s="37" t="s">
        <v>2314</v>
      </c>
      <c r="AN45" s="37" t="s">
        <v>1547</v>
      </c>
      <c r="AO45" s="37" t="s">
        <v>365</v>
      </c>
      <c r="AP45" s="37" t="s">
        <v>662</v>
      </c>
      <c r="AQ45" s="37" t="s">
        <v>709</v>
      </c>
      <c r="AR45" s="37" t="s">
        <v>503</v>
      </c>
      <c r="AS45" s="37" t="s">
        <v>636</v>
      </c>
      <c r="AT45" s="37" t="s">
        <v>636</v>
      </c>
      <c r="AU45" s="37" t="s">
        <v>709</v>
      </c>
      <c r="AV45" s="37" t="s">
        <v>709</v>
      </c>
      <c r="AW45" s="37" t="s">
        <v>709</v>
      </c>
      <c r="AX45" s="37" t="s">
        <v>662</v>
      </c>
      <c r="AY45" s="37" t="s">
        <v>1459</v>
      </c>
      <c r="AZ45" s="37" t="s">
        <v>662</v>
      </c>
      <c r="BA45" s="37" t="s">
        <v>430</v>
      </c>
      <c r="BB45" s="150">
        <v>1958</v>
      </c>
      <c r="BC45" s="37" t="s">
        <v>636</v>
      </c>
      <c r="BD45" s="102" t="s">
        <v>1477</v>
      </c>
      <c r="BE45" s="50"/>
      <c r="BF45" s="50"/>
      <c r="BG45" s="50"/>
      <c r="BH45" s="181" t="s">
        <v>636</v>
      </c>
      <c r="BI45" s="50"/>
    </row>
    <row r="46" spans="1:61" ht="13.9" customHeight="1">
      <c r="A46" s="73">
        <v>45</v>
      </c>
      <c r="B46" s="123" t="s">
        <v>535</v>
      </c>
      <c r="C46" s="126" t="s">
        <v>543</v>
      </c>
      <c r="D46" s="123" t="s">
        <v>662</v>
      </c>
      <c r="E46" s="123" t="s">
        <v>4</v>
      </c>
      <c r="F46" s="123" t="s">
        <v>2035</v>
      </c>
      <c r="G46" s="123" t="s">
        <v>1530</v>
      </c>
      <c r="H46" s="123" t="s">
        <v>1531</v>
      </c>
      <c r="I46" s="123" t="s">
        <v>705</v>
      </c>
      <c r="J46" s="130" t="s">
        <v>1534</v>
      </c>
      <c r="K46" s="123" t="s">
        <v>931</v>
      </c>
      <c r="L46" s="123" t="s">
        <v>662</v>
      </c>
      <c r="M46" s="131" t="s">
        <v>705</v>
      </c>
      <c r="N46" s="131" t="s">
        <v>918</v>
      </c>
      <c r="O46" s="134">
        <v>3</v>
      </c>
      <c r="P46" s="131" t="s">
        <v>1971</v>
      </c>
      <c r="Q46" s="123" t="s">
        <v>432</v>
      </c>
      <c r="R46" s="123" t="s">
        <v>921</v>
      </c>
      <c r="S46" s="123" t="s">
        <v>1334</v>
      </c>
      <c r="T46" s="123" t="s">
        <v>705</v>
      </c>
      <c r="U46" s="123" t="s">
        <v>59</v>
      </c>
      <c r="V46" s="123" t="s">
        <v>705</v>
      </c>
      <c r="W46" s="123" t="s">
        <v>936</v>
      </c>
      <c r="X46" s="123" t="s">
        <v>1294</v>
      </c>
      <c r="Y46" s="123" t="s">
        <v>705</v>
      </c>
      <c r="Z46" s="123" t="s">
        <v>709</v>
      </c>
      <c r="AA46" s="131" t="s">
        <v>1972</v>
      </c>
      <c r="AB46" s="123" t="s">
        <v>634</v>
      </c>
      <c r="AC46" s="130" t="s">
        <v>662</v>
      </c>
      <c r="AD46" s="137" t="s">
        <v>640</v>
      </c>
      <c r="AE46" s="123" t="s">
        <v>709</v>
      </c>
      <c r="AF46" s="123" t="s">
        <v>709</v>
      </c>
      <c r="AG46" s="123" t="s">
        <v>709</v>
      </c>
      <c r="AH46" s="123" t="s">
        <v>709</v>
      </c>
      <c r="AI46" s="123" t="s">
        <v>709</v>
      </c>
      <c r="AJ46" s="123" t="s">
        <v>709</v>
      </c>
      <c r="AK46" s="123" t="s">
        <v>662</v>
      </c>
      <c r="AL46" s="123" t="s">
        <v>1973</v>
      </c>
      <c r="AM46" s="123" t="s">
        <v>2288</v>
      </c>
      <c r="AN46" s="123"/>
      <c r="AO46" s="123" t="s">
        <v>365</v>
      </c>
      <c r="AP46" s="123" t="s">
        <v>662</v>
      </c>
      <c r="AQ46" s="123" t="s">
        <v>709</v>
      </c>
      <c r="AR46" s="123" t="s">
        <v>503</v>
      </c>
      <c r="AS46" s="123" t="s">
        <v>636</v>
      </c>
      <c r="AT46" s="123" t="s">
        <v>636</v>
      </c>
      <c r="AU46" s="123" t="s">
        <v>636</v>
      </c>
      <c r="AV46" s="126" t="s">
        <v>1974</v>
      </c>
      <c r="AW46" s="123" t="s">
        <v>636</v>
      </c>
      <c r="AX46" s="143" t="s">
        <v>705</v>
      </c>
      <c r="AY46" s="123" t="s">
        <v>709</v>
      </c>
      <c r="AZ46" s="123" t="s">
        <v>705</v>
      </c>
      <c r="BA46" s="123" t="s">
        <v>431</v>
      </c>
      <c r="BB46" s="152">
        <v>1997</v>
      </c>
      <c r="BC46" s="126" t="s">
        <v>1550</v>
      </c>
      <c r="BD46" s="146" t="s">
        <v>1975</v>
      </c>
      <c r="BE46" s="50"/>
      <c r="BF46" s="50"/>
      <c r="BG46" s="50"/>
      <c r="BH46" s="181" t="s">
        <v>1764</v>
      </c>
      <c r="BI46" s="50" t="s">
        <v>640</v>
      </c>
    </row>
    <row r="47" spans="1:61" ht="13.9" customHeight="1">
      <c r="A47" s="73">
        <v>46</v>
      </c>
      <c r="B47" s="37" t="s">
        <v>536</v>
      </c>
      <c r="C47" s="105" t="s">
        <v>433</v>
      </c>
      <c r="D47" s="37" t="s">
        <v>662</v>
      </c>
      <c r="E47" s="37" t="s">
        <v>5</v>
      </c>
      <c r="F47" s="37" t="s">
        <v>2031</v>
      </c>
      <c r="G47" s="37" t="s">
        <v>1530</v>
      </c>
      <c r="H47" s="118" t="s">
        <v>1531</v>
      </c>
      <c r="I47" s="37" t="s">
        <v>705</v>
      </c>
      <c r="J47" s="37" t="s">
        <v>1534</v>
      </c>
      <c r="K47" s="37" t="s">
        <v>931</v>
      </c>
      <c r="L47" s="37" t="s">
        <v>662</v>
      </c>
      <c r="M47" s="37" t="s">
        <v>705</v>
      </c>
      <c r="N47" s="37" t="s">
        <v>918</v>
      </c>
      <c r="O47" s="50">
        <v>3</v>
      </c>
      <c r="P47" s="37" t="s">
        <v>434</v>
      </c>
      <c r="Q47" s="37" t="s">
        <v>1683</v>
      </c>
      <c r="R47" s="37" t="s">
        <v>921</v>
      </c>
      <c r="S47" s="37" t="s">
        <v>1335</v>
      </c>
      <c r="T47" s="37" t="s">
        <v>705</v>
      </c>
      <c r="U47" s="37" t="s">
        <v>59</v>
      </c>
      <c r="V47" s="37" t="s">
        <v>705</v>
      </c>
      <c r="W47" s="37" t="s">
        <v>936</v>
      </c>
      <c r="X47" s="37" t="s">
        <v>1294</v>
      </c>
      <c r="Y47" s="37" t="s">
        <v>705</v>
      </c>
      <c r="Z47" s="37" t="s">
        <v>709</v>
      </c>
      <c r="AA47" s="37" t="s">
        <v>636</v>
      </c>
      <c r="AB47" s="37" t="s">
        <v>1684</v>
      </c>
      <c r="AC47" s="37" t="s">
        <v>705</v>
      </c>
      <c r="AD47" s="37" t="s">
        <v>705</v>
      </c>
      <c r="AE47" s="37" t="s">
        <v>709</v>
      </c>
      <c r="AF47" s="37" t="s">
        <v>709</v>
      </c>
      <c r="AG47" s="37" t="s">
        <v>709</v>
      </c>
      <c r="AH47" s="37" t="s">
        <v>709</v>
      </c>
      <c r="AI47" s="37" t="s">
        <v>709</v>
      </c>
      <c r="AJ47" s="37" t="s">
        <v>709</v>
      </c>
      <c r="AK47" s="37" t="s">
        <v>662</v>
      </c>
      <c r="AL47" s="37" t="s">
        <v>261</v>
      </c>
      <c r="AM47" s="37" t="s">
        <v>105</v>
      </c>
      <c r="AN47" s="37" t="s">
        <v>636</v>
      </c>
      <c r="AO47" s="37" t="s">
        <v>365</v>
      </c>
      <c r="AP47" s="37" t="s">
        <v>662</v>
      </c>
      <c r="AQ47" s="37" t="s">
        <v>709</v>
      </c>
      <c r="AR47" s="37" t="s">
        <v>503</v>
      </c>
      <c r="AS47" s="37" t="s">
        <v>1685</v>
      </c>
      <c r="AT47" s="37" t="s">
        <v>636</v>
      </c>
      <c r="AU47" s="37" t="s">
        <v>636</v>
      </c>
      <c r="AV47" s="37" t="s">
        <v>1687</v>
      </c>
      <c r="AW47" s="37" t="s">
        <v>1688</v>
      </c>
      <c r="AX47" s="37" t="s">
        <v>662</v>
      </c>
      <c r="AY47" s="37" t="s">
        <v>1459</v>
      </c>
      <c r="AZ47" s="37" t="s">
        <v>662</v>
      </c>
      <c r="BA47" s="37" t="s">
        <v>1682</v>
      </c>
      <c r="BB47" s="150">
        <v>1977</v>
      </c>
      <c r="BC47" s="37" t="s">
        <v>1686</v>
      </c>
      <c r="BD47" s="100" t="s">
        <v>1551</v>
      </c>
      <c r="BE47" s="50" t="s">
        <v>1689</v>
      </c>
      <c r="BF47" s="38" t="s">
        <v>1551</v>
      </c>
      <c r="BG47" s="50"/>
      <c r="BH47" s="181" t="s">
        <v>1764</v>
      </c>
      <c r="BI47" s="50" t="s">
        <v>1539</v>
      </c>
    </row>
    <row r="48" spans="1:61" ht="13.9" customHeight="1">
      <c r="A48" s="73">
        <v>47</v>
      </c>
      <c r="B48" s="37" t="s">
        <v>537</v>
      </c>
      <c r="C48" s="38" t="s">
        <v>544</v>
      </c>
      <c r="D48" s="37" t="s">
        <v>662</v>
      </c>
      <c r="E48" s="37" t="s">
        <v>7</v>
      </c>
      <c r="F48" s="37" t="s">
        <v>2033</v>
      </c>
      <c r="G48" s="37" t="s">
        <v>1530</v>
      </c>
      <c r="H48" s="118" t="s">
        <v>1530</v>
      </c>
      <c r="I48" s="37" t="s">
        <v>705</v>
      </c>
      <c r="J48" s="37" t="s">
        <v>1537</v>
      </c>
      <c r="K48" s="37" t="s">
        <v>931</v>
      </c>
      <c r="L48" s="37" t="s">
        <v>662</v>
      </c>
      <c r="M48" s="37" t="s">
        <v>705</v>
      </c>
      <c r="N48" s="37" t="s">
        <v>918</v>
      </c>
      <c r="O48" s="50">
        <v>1</v>
      </c>
      <c r="P48" s="37" t="s">
        <v>437</v>
      </c>
      <c r="Q48" s="37" t="s">
        <v>436</v>
      </c>
      <c r="R48" s="37" t="s">
        <v>921</v>
      </c>
      <c r="S48" s="37" t="s">
        <v>1336</v>
      </c>
      <c r="T48" s="37" t="s">
        <v>705</v>
      </c>
      <c r="U48" s="37" t="s">
        <v>59</v>
      </c>
      <c r="V48" s="37" t="s">
        <v>705</v>
      </c>
      <c r="W48" s="37" t="s">
        <v>936</v>
      </c>
      <c r="X48" s="37" t="s">
        <v>1294</v>
      </c>
      <c r="Y48" s="37" t="s">
        <v>705</v>
      </c>
      <c r="Z48" s="37" t="s">
        <v>709</v>
      </c>
      <c r="AA48" s="37" t="s">
        <v>636</v>
      </c>
      <c r="AB48" s="37" t="s">
        <v>634</v>
      </c>
      <c r="AC48" s="37" t="s">
        <v>705</v>
      </c>
      <c r="AD48" s="37" t="s">
        <v>705</v>
      </c>
      <c r="AE48" s="37" t="s">
        <v>709</v>
      </c>
      <c r="AF48" s="37" t="s">
        <v>709</v>
      </c>
      <c r="AG48" s="37" t="s">
        <v>709</v>
      </c>
      <c r="AH48" s="37" t="s">
        <v>709</v>
      </c>
      <c r="AI48" s="37" t="s">
        <v>709</v>
      </c>
      <c r="AJ48" s="37" t="s">
        <v>709</v>
      </c>
      <c r="AK48" s="37" t="s">
        <v>662</v>
      </c>
      <c r="AL48" s="37" t="s">
        <v>272</v>
      </c>
      <c r="AM48" s="37" t="s">
        <v>2315</v>
      </c>
      <c r="AN48" s="37" t="s">
        <v>822</v>
      </c>
      <c r="AO48" s="37" t="s">
        <v>365</v>
      </c>
      <c r="AP48" s="37" t="s">
        <v>662</v>
      </c>
      <c r="AQ48" s="37" t="s">
        <v>709</v>
      </c>
      <c r="AR48" s="37" t="s">
        <v>503</v>
      </c>
      <c r="AS48" s="37" t="s">
        <v>636</v>
      </c>
      <c r="AT48" s="37" t="s">
        <v>636</v>
      </c>
      <c r="AU48" s="37" t="s">
        <v>636</v>
      </c>
      <c r="AV48" s="37" t="s">
        <v>636</v>
      </c>
      <c r="AW48" s="37" t="s">
        <v>636</v>
      </c>
      <c r="AX48" s="37" t="s">
        <v>662</v>
      </c>
      <c r="AY48" s="37" t="s">
        <v>1459</v>
      </c>
      <c r="AZ48" s="37" t="s">
        <v>705</v>
      </c>
      <c r="BA48" s="38" t="s">
        <v>435</v>
      </c>
      <c r="BB48" s="150">
        <v>1968</v>
      </c>
      <c r="BC48" s="37" t="s">
        <v>636</v>
      </c>
      <c r="BD48" s="100" t="s">
        <v>1478</v>
      </c>
      <c r="BE48" s="50"/>
      <c r="BF48" s="50"/>
      <c r="BG48" s="50"/>
      <c r="BH48" s="181" t="s">
        <v>636</v>
      </c>
      <c r="BI48" s="50"/>
    </row>
    <row r="49" spans="1:61" ht="13.9" customHeight="1">
      <c r="A49" s="73">
        <v>48</v>
      </c>
      <c r="B49" s="37" t="s">
        <v>545</v>
      </c>
      <c r="C49" s="38" t="s">
        <v>830</v>
      </c>
      <c r="D49" s="37" t="s">
        <v>662</v>
      </c>
      <c r="E49" s="37" t="s">
        <v>5</v>
      </c>
      <c r="F49" s="37" t="s">
        <v>2031</v>
      </c>
      <c r="G49" s="37" t="s">
        <v>1530</v>
      </c>
      <c r="H49" s="123" t="s">
        <v>1531</v>
      </c>
      <c r="I49" s="37" t="s">
        <v>705</v>
      </c>
      <c r="J49" s="37" t="s">
        <v>1534</v>
      </c>
      <c r="K49" s="37" t="s">
        <v>931</v>
      </c>
      <c r="L49" s="37" t="s">
        <v>662</v>
      </c>
      <c r="M49" s="37" t="s">
        <v>705</v>
      </c>
      <c r="N49" s="37" t="s">
        <v>918</v>
      </c>
      <c r="O49" s="50">
        <v>3</v>
      </c>
      <c r="P49" s="37" t="s">
        <v>438</v>
      </c>
      <c r="Q49" s="39" t="s">
        <v>192</v>
      </c>
      <c r="R49" s="39" t="s">
        <v>921</v>
      </c>
      <c r="S49" s="37" t="s">
        <v>1337</v>
      </c>
      <c r="T49" s="37" t="s">
        <v>705</v>
      </c>
      <c r="U49" s="37" t="s">
        <v>59</v>
      </c>
      <c r="V49" s="37" t="s">
        <v>705</v>
      </c>
      <c r="W49" s="37" t="s">
        <v>936</v>
      </c>
      <c r="X49" s="37" t="s">
        <v>1294</v>
      </c>
      <c r="Y49" s="37" t="s">
        <v>705</v>
      </c>
      <c r="Z49" s="37" t="s">
        <v>709</v>
      </c>
      <c r="AA49" s="37" t="s">
        <v>636</v>
      </c>
      <c r="AB49" s="37" t="s">
        <v>634</v>
      </c>
      <c r="AC49" s="37" t="s">
        <v>705</v>
      </c>
      <c r="AD49" s="37" t="s">
        <v>705</v>
      </c>
      <c r="AE49" s="37" t="s">
        <v>709</v>
      </c>
      <c r="AF49" s="37" t="s">
        <v>709</v>
      </c>
      <c r="AG49" s="37" t="s">
        <v>709</v>
      </c>
      <c r="AH49" s="37" t="s">
        <v>709</v>
      </c>
      <c r="AI49" s="37" t="s">
        <v>709</v>
      </c>
      <c r="AJ49" s="37" t="s">
        <v>709</v>
      </c>
      <c r="AK49" s="37" t="s">
        <v>662</v>
      </c>
      <c r="AL49" s="37" t="s">
        <v>273</v>
      </c>
      <c r="AM49" s="37" t="s">
        <v>2315</v>
      </c>
      <c r="AN49" s="37" t="s">
        <v>822</v>
      </c>
      <c r="AO49" s="37" t="s">
        <v>365</v>
      </c>
      <c r="AP49" s="37" t="s">
        <v>662</v>
      </c>
      <c r="AQ49" s="37" t="s">
        <v>709</v>
      </c>
      <c r="AR49" s="37" t="s">
        <v>503</v>
      </c>
      <c r="AS49" s="37" t="s">
        <v>636</v>
      </c>
      <c r="AT49" s="37" t="s">
        <v>636</v>
      </c>
      <c r="AU49" s="37" t="s">
        <v>636</v>
      </c>
      <c r="AV49" s="37" t="s">
        <v>636</v>
      </c>
      <c r="AW49" s="37" t="s">
        <v>636</v>
      </c>
      <c r="AX49" s="37" t="s">
        <v>662</v>
      </c>
      <c r="AY49" s="37" t="s">
        <v>1459</v>
      </c>
      <c r="AZ49" s="37" t="s">
        <v>705</v>
      </c>
      <c r="BA49" s="37" t="s">
        <v>1350</v>
      </c>
      <c r="BB49" s="150">
        <v>1974</v>
      </c>
      <c r="BC49" s="37" t="s">
        <v>636</v>
      </c>
      <c r="BD49" s="100" t="s">
        <v>1479</v>
      </c>
      <c r="BE49" s="50"/>
      <c r="BF49" s="50"/>
      <c r="BG49" s="50"/>
      <c r="BH49" s="181" t="s">
        <v>636</v>
      </c>
      <c r="BI49" s="50"/>
    </row>
    <row r="50" spans="1:61" ht="13.9" customHeight="1">
      <c r="A50" s="73">
        <v>49</v>
      </c>
      <c r="B50" s="55" t="s">
        <v>831</v>
      </c>
      <c r="C50" s="106" t="s">
        <v>832</v>
      </c>
      <c r="D50" s="55" t="s">
        <v>662</v>
      </c>
      <c r="E50" s="55" t="s">
        <v>4</v>
      </c>
      <c r="F50" s="55" t="s">
        <v>2035</v>
      </c>
      <c r="G50" s="55" t="s">
        <v>1530</v>
      </c>
      <c r="H50" s="37" t="s">
        <v>1531</v>
      </c>
      <c r="I50" s="55" t="s">
        <v>705</v>
      </c>
      <c r="J50" s="55" t="s">
        <v>1536</v>
      </c>
      <c r="K50" s="55" t="s">
        <v>640</v>
      </c>
      <c r="L50" s="55" t="s">
        <v>662</v>
      </c>
      <c r="M50" s="55" t="s">
        <v>705</v>
      </c>
      <c r="N50" s="55" t="s">
        <v>918</v>
      </c>
      <c r="O50" s="60">
        <v>3</v>
      </c>
      <c r="P50" s="55" t="s">
        <v>439</v>
      </c>
      <c r="Q50" s="55" t="s">
        <v>582</v>
      </c>
      <c r="R50" s="55" t="s">
        <v>1288</v>
      </c>
      <c r="S50" s="55" t="s">
        <v>1338</v>
      </c>
      <c r="T50" s="55" t="s">
        <v>705</v>
      </c>
      <c r="U50" s="55" t="s">
        <v>60</v>
      </c>
      <c r="V50" s="43" t="s">
        <v>662</v>
      </c>
      <c r="W50" s="55" t="s">
        <v>1944</v>
      </c>
      <c r="X50" s="55" t="s">
        <v>1295</v>
      </c>
      <c r="Y50" s="55" t="s">
        <v>705</v>
      </c>
      <c r="Z50" s="55" t="s">
        <v>709</v>
      </c>
      <c r="AA50" s="66" t="s">
        <v>1945</v>
      </c>
      <c r="AB50" s="66" t="s">
        <v>1946</v>
      </c>
      <c r="AC50" s="55" t="s">
        <v>662</v>
      </c>
      <c r="AD50" s="55" t="s">
        <v>662</v>
      </c>
      <c r="AE50" s="55" t="s">
        <v>1285</v>
      </c>
      <c r="AF50" s="55" t="s">
        <v>274</v>
      </c>
      <c r="AG50" s="66" t="s">
        <v>110</v>
      </c>
      <c r="AH50" s="55" t="s">
        <v>2290</v>
      </c>
      <c r="AI50" s="66" t="s">
        <v>1947</v>
      </c>
      <c r="AJ50" s="66" t="s">
        <v>503</v>
      </c>
      <c r="AK50" s="55" t="s">
        <v>662</v>
      </c>
      <c r="AL50" s="66" t="s">
        <v>1948</v>
      </c>
      <c r="AM50" s="66" t="s">
        <v>2312</v>
      </c>
      <c r="AN50" s="66" t="s">
        <v>1948</v>
      </c>
      <c r="AO50" s="66" t="s">
        <v>1948</v>
      </c>
      <c r="AP50" s="55" t="s">
        <v>662</v>
      </c>
      <c r="AQ50" s="66" t="s">
        <v>1948</v>
      </c>
      <c r="AR50" s="55" t="s">
        <v>503</v>
      </c>
      <c r="AS50" s="66" t="s">
        <v>1949</v>
      </c>
      <c r="AT50" s="66" t="s">
        <v>1950</v>
      </c>
      <c r="AU50" s="66" t="s">
        <v>1951</v>
      </c>
      <c r="AV50" s="56" t="s">
        <v>1200</v>
      </c>
      <c r="AW50" s="66" t="s">
        <v>1952</v>
      </c>
      <c r="AX50" s="55" t="s">
        <v>662</v>
      </c>
      <c r="AY50" s="55" t="s">
        <v>1459</v>
      </c>
      <c r="AZ50" s="55" t="s">
        <v>705</v>
      </c>
      <c r="BA50" s="55" t="s">
        <v>709</v>
      </c>
      <c r="BB50" s="151">
        <v>1997</v>
      </c>
      <c r="BC50" s="66" t="s">
        <v>636</v>
      </c>
      <c r="BD50" s="100" t="s">
        <v>1480</v>
      </c>
      <c r="BE50" s="50"/>
      <c r="BF50" s="50"/>
      <c r="BG50" s="50"/>
      <c r="BH50" s="181" t="s">
        <v>1764</v>
      </c>
      <c r="BI50" s="50" t="s">
        <v>640</v>
      </c>
    </row>
    <row r="51" spans="1:61" ht="13.9" customHeight="1">
      <c r="A51" s="73">
        <v>50</v>
      </c>
      <c r="B51" s="37" t="s">
        <v>861</v>
      </c>
      <c r="C51" s="105" t="s">
        <v>862</v>
      </c>
      <c r="D51" s="37" t="s">
        <v>662</v>
      </c>
      <c r="E51" s="37" t="s">
        <v>4</v>
      </c>
      <c r="F51" s="37" t="s">
        <v>2035</v>
      </c>
      <c r="G51" s="37" t="s">
        <v>1530</v>
      </c>
      <c r="H51" s="37" t="s">
        <v>1531</v>
      </c>
      <c r="I51" s="37" t="s">
        <v>705</v>
      </c>
      <c r="J51" s="37" t="s">
        <v>1536</v>
      </c>
      <c r="K51" s="37" t="s">
        <v>931</v>
      </c>
      <c r="L51" s="37" t="s">
        <v>705</v>
      </c>
      <c r="M51" s="37" t="s">
        <v>705</v>
      </c>
      <c r="N51" s="37" t="s">
        <v>922</v>
      </c>
      <c r="O51" s="50">
        <v>3</v>
      </c>
      <c r="P51" s="37" t="s">
        <v>650</v>
      </c>
      <c r="Q51" s="39" t="s">
        <v>648</v>
      </c>
      <c r="R51" s="39" t="s">
        <v>922</v>
      </c>
      <c r="S51" s="37" t="s">
        <v>1339</v>
      </c>
      <c r="T51" s="37" t="s">
        <v>705</v>
      </c>
      <c r="U51" s="37" t="s">
        <v>61</v>
      </c>
      <c r="V51" s="37" t="s">
        <v>705</v>
      </c>
      <c r="W51" s="37" t="s">
        <v>264</v>
      </c>
      <c r="X51" s="37" t="s">
        <v>860</v>
      </c>
      <c r="Y51" s="37" t="s">
        <v>705</v>
      </c>
      <c r="Z51" s="37" t="s">
        <v>709</v>
      </c>
      <c r="AA51" s="37" t="s">
        <v>636</v>
      </c>
      <c r="AB51" s="37" t="s">
        <v>1552</v>
      </c>
      <c r="AC51" s="37" t="s">
        <v>705</v>
      </c>
      <c r="AD51" s="37" t="s">
        <v>705</v>
      </c>
      <c r="AE51" s="37" t="s">
        <v>709</v>
      </c>
      <c r="AF51" s="37" t="s">
        <v>709</v>
      </c>
      <c r="AG51" s="37" t="s">
        <v>709</v>
      </c>
      <c r="AH51" s="37" t="s">
        <v>709</v>
      </c>
      <c r="AI51" s="37" t="s">
        <v>709</v>
      </c>
      <c r="AJ51" s="37" t="s">
        <v>709</v>
      </c>
      <c r="AK51" s="37" t="s">
        <v>662</v>
      </c>
      <c r="AL51" s="37" t="s">
        <v>275</v>
      </c>
      <c r="AM51" s="37" t="s">
        <v>2288</v>
      </c>
      <c r="AN51" s="37" t="s">
        <v>993</v>
      </c>
      <c r="AO51" s="37" t="s">
        <v>365</v>
      </c>
      <c r="AP51" s="37" t="s">
        <v>662</v>
      </c>
      <c r="AQ51" s="37" t="s">
        <v>709</v>
      </c>
      <c r="AR51" s="37" t="s">
        <v>503</v>
      </c>
      <c r="AS51" s="37" t="s">
        <v>636</v>
      </c>
      <c r="AT51" s="37" t="s">
        <v>636</v>
      </c>
      <c r="AU51" s="37" t="s">
        <v>636</v>
      </c>
      <c r="AV51" s="37" t="s">
        <v>636</v>
      </c>
      <c r="AW51" s="37" t="s">
        <v>636</v>
      </c>
      <c r="AX51" s="37" t="s">
        <v>662</v>
      </c>
      <c r="AY51" s="37" t="s">
        <v>1459</v>
      </c>
      <c r="AZ51" s="37" t="s">
        <v>705</v>
      </c>
      <c r="BA51" s="37" t="s">
        <v>649</v>
      </c>
      <c r="BB51" s="150">
        <v>1993</v>
      </c>
      <c r="BC51" s="37" t="s">
        <v>636</v>
      </c>
      <c r="BD51" s="100" t="s">
        <v>1481</v>
      </c>
      <c r="BE51" s="50"/>
      <c r="BF51" s="50"/>
      <c r="BG51" s="50"/>
      <c r="BH51" s="181" t="s">
        <v>636</v>
      </c>
      <c r="BI51" s="50"/>
    </row>
    <row r="52" spans="1:61" ht="13.9" customHeight="1">
      <c r="A52" s="73">
        <v>51</v>
      </c>
      <c r="B52" s="37" t="s">
        <v>651</v>
      </c>
      <c r="C52" s="38" t="s">
        <v>897</v>
      </c>
      <c r="D52" s="37" t="s">
        <v>662</v>
      </c>
      <c r="E52" s="37" t="s">
        <v>4</v>
      </c>
      <c r="F52" s="37" t="s">
        <v>2035</v>
      </c>
      <c r="G52" s="37" t="s">
        <v>1530</v>
      </c>
      <c r="H52" s="37" t="s">
        <v>1532</v>
      </c>
      <c r="I52" s="37" t="s">
        <v>705</v>
      </c>
      <c r="J52" s="37" t="s">
        <v>1537</v>
      </c>
      <c r="K52" s="37" t="s">
        <v>931</v>
      </c>
      <c r="L52" s="37" t="s">
        <v>705</v>
      </c>
      <c r="M52" s="37" t="s">
        <v>705</v>
      </c>
      <c r="N52" s="37" t="s">
        <v>925</v>
      </c>
      <c r="O52" s="50">
        <v>2</v>
      </c>
      <c r="P52" s="37" t="s">
        <v>898</v>
      </c>
      <c r="Q52" s="37" t="s">
        <v>896</v>
      </c>
      <c r="R52" s="37" t="s">
        <v>923</v>
      </c>
      <c r="S52" s="37" t="s">
        <v>1340</v>
      </c>
      <c r="T52" s="37" t="s">
        <v>662</v>
      </c>
      <c r="U52" s="37" t="s">
        <v>1417</v>
      </c>
      <c r="V52" s="37" t="s">
        <v>662</v>
      </c>
      <c r="W52" s="37" t="s">
        <v>924</v>
      </c>
      <c r="X52" s="38" t="s">
        <v>1418</v>
      </c>
      <c r="Y52" s="37" t="s">
        <v>705</v>
      </c>
      <c r="Z52" s="37" t="s">
        <v>709</v>
      </c>
      <c r="AA52" s="37" t="s">
        <v>1413</v>
      </c>
      <c r="AB52" s="37" t="s">
        <v>1414</v>
      </c>
      <c r="AC52" s="37" t="s">
        <v>705</v>
      </c>
      <c r="AD52" s="37" t="s">
        <v>705</v>
      </c>
      <c r="AE52" s="37" t="s">
        <v>709</v>
      </c>
      <c r="AF52" s="37" t="s">
        <v>709</v>
      </c>
      <c r="AG52" s="37" t="s">
        <v>709</v>
      </c>
      <c r="AH52" s="37" t="s">
        <v>709</v>
      </c>
      <c r="AI52" s="37" t="s">
        <v>709</v>
      </c>
      <c r="AJ52" s="37" t="s">
        <v>709</v>
      </c>
      <c r="AK52" s="37" t="s">
        <v>662</v>
      </c>
      <c r="AL52" s="37" t="s">
        <v>276</v>
      </c>
      <c r="AM52" s="37" t="s">
        <v>2288</v>
      </c>
      <c r="AN52" s="37" t="s">
        <v>23</v>
      </c>
      <c r="AO52" s="37" t="s">
        <v>639</v>
      </c>
      <c r="AP52" s="37" t="s">
        <v>662</v>
      </c>
      <c r="AQ52" s="37" t="s">
        <v>992</v>
      </c>
      <c r="AR52" s="37" t="s">
        <v>1419</v>
      </c>
      <c r="AS52" s="37" t="s">
        <v>1064</v>
      </c>
      <c r="AT52" s="38" t="s">
        <v>277</v>
      </c>
      <c r="AU52" s="37" t="s">
        <v>1420</v>
      </c>
      <c r="AV52" s="38" t="s">
        <v>1421</v>
      </c>
      <c r="AW52" s="37" t="s">
        <v>1422</v>
      </c>
      <c r="AX52" s="37" t="s">
        <v>705</v>
      </c>
      <c r="AY52" s="37" t="s">
        <v>992</v>
      </c>
      <c r="AZ52" s="37" t="s">
        <v>705</v>
      </c>
      <c r="BA52" s="37" t="s">
        <v>1416</v>
      </c>
      <c r="BB52" s="150">
        <v>2000</v>
      </c>
      <c r="BC52" s="38" t="s">
        <v>1296</v>
      </c>
      <c r="BD52" s="100" t="s">
        <v>1415</v>
      </c>
      <c r="BE52" s="50"/>
      <c r="BF52" s="50"/>
      <c r="BG52" s="50"/>
      <c r="BH52" s="181" t="s">
        <v>636</v>
      </c>
      <c r="BI52" s="50"/>
    </row>
    <row r="53" spans="1:61" ht="13.9" customHeight="1">
      <c r="A53" s="73">
        <v>52</v>
      </c>
      <c r="B53" s="37" t="s">
        <v>841</v>
      </c>
      <c r="C53" s="38" t="s">
        <v>842</v>
      </c>
      <c r="D53" s="37" t="s">
        <v>662</v>
      </c>
      <c r="E53" s="37" t="s">
        <v>5</v>
      </c>
      <c r="F53" s="37" t="s">
        <v>2040</v>
      </c>
      <c r="G53" s="37" t="s">
        <v>1530</v>
      </c>
      <c r="H53" s="37" t="s">
        <v>1531</v>
      </c>
      <c r="I53" s="37" t="s">
        <v>662</v>
      </c>
      <c r="J53" s="37" t="s">
        <v>1537</v>
      </c>
      <c r="K53" s="37" t="s">
        <v>931</v>
      </c>
      <c r="L53" s="37" t="s">
        <v>705</v>
      </c>
      <c r="M53" s="37" t="s">
        <v>705</v>
      </c>
      <c r="N53" s="37" t="s">
        <v>925</v>
      </c>
      <c r="O53" s="50">
        <v>2</v>
      </c>
      <c r="P53" s="37" t="s">
        <v>818</v>
      </c>
      <c r="Q53" s="39" t="s">
        <v>904</v>
      </c>
      <c r="R53" s="39" t="s">
        <v>923</v>
      </c>
      <c r="S53" s="37" t="s">
        <v>905</v>
      </c>
      <c r="T53" s="37" t="s">
        <v>662</v>
      </c>
      <c r="U53" s="37" t="s">
        <v>62</v>
      </c>
      <c r="V53" s="37" t="s">
        <v>662</v>
      </c>
      <c r="W53" s="37" t="s">
        <v>924</v>
      </c>
      <c r="X53" s="37" t="s">
        <v>817</v>
      </c>
      <c r="Y53" s="37" t="s">
        <v>705</v>
      </c>
      <c r="Z53" s="37" t="s">
        <v>709</v>
      </c>
      <c r="AA53" s="40"/>
      <c r="AB53" s="40"/>
      <c r="AC53" s="37" t="s">
        <v>705</v>
      </c>
      <c r="AD53" s="37" t="s">
        <v>705</v>
      </c>
      <c r="AE53" s="37" t="s">
        <v>709</v>
      </c>
      <c r="AF53" s="37" t="s">
        <v>709</v>
      </c>
      <c r="AG53" s="37" t="s">
        <v>709</v>
      </c>
      <c r="AH53" s="37" t="s">
        <v>709</v>
      </c>
      <c r="AI53" s="37" t="s">
        <v>709</v>
      </c>
      <c r="AJ53" s="37" t="s">
        <v>709</v>
      </c>
      <c r="AK53" s="37" t="s">
        <v>662</v>
      </c>
      <c r="AL53" s="37" t="s">
        <v>279</v>
      </c>
      <c r="AM53" s="37" t="s">
        <v>2287</v>
      </c>
      <c r="AN53" s="37" t="s">
        <v>1553</v>
      </c>
      <c r="AO53" s="37" t="s">
        <v>636</v>
      </c>
      <c r="AP53" s="37" t="s">
        <v>662</v>
      </c>
      <c r="AQ53" s="37" t="s">
        <v>709</v>
      </c>
      <c r="AR53" s="37" t="s">
        <v>636</v>
      </c>
      <c r="AS53" s="37" t="s">
        <v>636</v>
      </c>
      <c r="AT53" s="37" t="s">
        <v>636</v>
      </c>
      <c r="AU53" s="37" t="s">
        <v>636</v>
      </c>
      <c r="AV53" s="38" t="s">
        <v>1554</v>
      </c>
      <c r="AW53" s="37" t="s">
        <v>636</v>
      </c>
      <c r="AX53" s="37" t="s">
        <v>662</v>
      </c>
      <c r="AY53" s="37" t="s">
        <v>1201</v>
      </c>
      <c r="AZ53" s="37" t="s">
        <v>705</v>
      </c>
      <c r="BA53" s="37" t="s">
        <v>906</v>
      </c>
      <c r="BB53" s="150">
        <v>1977</v>
      </c>
      <c r="BC53" s="38" t="s">
        <v>1555</v>
      </c>
      <c r="BD53" s="100" t="s">
        <v>1482</v>
      </c>
      <c r="BE53" s="80" t="s">
        <v>1696</v>
      </c>
      <c r="BF53" s="51" t="s">
        <v>1697</v>
      </c>
      <c r="BG53" s="50"/>
      <c r="BH53" s="181" t="s">
        <v>1764</v>
      </c>
      <c r="BI53" s="50" t="s">
        <v>1976</v>
      </c>
    </row>
    <row r="54" spans="1:61" ht="13.9" customHeight="1">
      <c r="A54" s="73">
        <v>53</v>
      </c>
      <c r="B54" s="37" t="s">
        <v>458</v>
      </c>
      <c r="C54" s="38" t="s">
        <v>457</v>
      </c>
      <c r="D54" s="37" t="s">
        <v>662</v>
      </c>
      <c r="E54" s="37" t="s">
        <v>4</v>
      </c>
      <c r="F54" s="37" t="s">
        <v>2035</v>
      </c>
      <c r="G54" s="37" t="s">
        <v>1532</v>
      </c>
      <c r="H54" s="37" t="s">
        <v>1532</v>
      </c>
      <c r="I54" s="37" t="s">
        <v>705</v>
      </c>
      <c r="J54" s="37" t="s">
        <v>1534</v>
      </c>
      <c r="K54" s="37" t="s">
        <v>931</v>
      </c>
      <c r="L54" s="37" t="s">
        <v>662</v>
      </c>
      <c r="M54" s="37" t="s">
        <v>705</v>
      </c>
      <c r="N54" s="37" t="s">
        <v>394</v>
      </c>
      <c r="O54" s="50">
        <v>2</v>
      </c>
      <c r="P54" s="37" t="s">
        <v>459</v>
      </c>
      <c r="Q54" s="37" t="s">
        <v>460</v>
      </c>
      <c r="R54" s="37" t="s">
        <v>921</v>
      </c>
      <c r="S54" s="37" t="s">
        <v>322</v>
      </c>
      <c r="T54" s="37" t="s">
        <v>662</v>
      </c>
      <c r="U54" s="37" t="s">
        <v>63</v>
      </c>
      <c r="V54" s="37" t="s">
        <v>662</v>
      </c>
      <c r="W54" s="37" t="s">
        <v>921</v>
      </c>
      <c r="X54" s="37" t="s">
        <v>321</v>
      </c>
      <c r="Y54" s="37" t="s">
        <v>705</v>
      </c>
      <c r="Z54" s="37" t="s">
        <v>709</v>
      </c>
      <c r="AA54" s="37" t="s">
        <v>1556</v>
      </c>
      <c r="AB54" s="37" t="s">
        <v>636</v>
      </c>
      <c r="AC54" s="37" t="s">
        <v>705</v>
      </c>
      <c r="AD54" s="37" t="s">
        <v>705</v>
      </c>
      <c r="AE54" s="37" t="s">
        <v>709</v>
      </c>
      <c r="AF54" s="37" t="s">
        <v>709</v>
      </c>
      <c r="AG54" s="37" t="s">
        <v>709</v>
      </c>
      <c r="AH54" s="37" t="s">
        <v>709</v>
      </c>
      <c r="AI54" s="37" t="s">
        <v>709</v>
      </c>
      <c r="AJ54" s="37" t="s">
        <v>709</v>
      </c>
      <c r="AK54" s="37" t="s">
        <v>662</v>
      </c>
      <c r="AL54" s="37" t="s">
        <v>280</v>
      </c>
      <c r="AM54" s="37" t="s">
        <v>2287</v>
      </c>
      <c r="AN54" s="37"/>
      <c r="AO54" s="37" t="s">
        <v>365</v>
      </c>
      <c r="AP54" s="37" t="s">
        <v>662</v>
      </c>
      <c r="AQ54" s="37" t="s">
        <v>709</v>
      </c>
      <c r="AR54" s="37" t="s">
        <v>503</v>
      </c>
      <c r="AS54" s="37" t="s">
        <v>1557</v>
      </c>
      <c r="AT54" s="37" t="s">
        <v>1558</v>
      </c>
      <c r="AU54" s="37" t="s">
        <v>636</v>
      </c>
      <c r="AV54" s="38" t="s">
        <v>1202</v>
      </c>
      <c r="AW54" s="37" t="s">
        <v>636</v>
      </c>
      <c r="AX54" s="37" t="s">
        <v>705</v>
      </c>
      <c r="AY54" s="37" t="s">
        <v>709</v>
      </c>
      <c r="AZ54" s="37" t="s">
        <v>705</v>
      </c>
      <c r="BA54" s="37" t="s">
        <v>1351</v>
      </c>
      <c r="BB54" s="150">
        <v>2006</v>
      </c>
      <c r="BC54" s="37" t="s">
        <v>636</v>
      </c>
      <c r="BD54" s="100" t="s">
        <v>1483</v>
      </c>
      <c r="BE54" s="50"/>
      <c r="BF54" s="50"/>
      <c r="BG54" s="50"/>
      <c r="BH54" s="181" t="s">
        <v>636</v>
      </c>
      <c r="BI54" s="50"/>
    </row>
    <row r="55" spans="1:61" ht="13.9" customHeight="1">
      <c r="A55" s="73">
        <v>54</v>
      </c>
      <c r="B55" s="55" t="s">
        <v>611</v>
      </c>
      <c r="C55" s="56" t="s">
        <v>557</v>
      </c>
      <c r="D55" s="55" t="s">
        <v>662</v>
      </c>
      <c r="E55" s="55" t="s">
        <v>4</v>
      </c>
      <c r="F55" s="55" t="s">
        <v>2035</v>
      </c>
      <c r="G55" s="55" t="s">
        <v>1532</v>
      </c>
      <c r="H55" s="37" t="s">
        <v>1532</v>
      </c>
      <c r="I55" s="55" t="s">
        <v>705</v>
      </c>
      <c r="J55" s="55" t="s">
        <v>1534</v>
      </c>
      <c r="K55" s="55" t="s">
        <v>640</v>
      </c>
      <c r="L55" s="55" t="s">
        <v>662</v>
      </c>
      <c r="M55" s="55" t="s">
        <v>662</v>
      </c>
      <c r="N55" s="55" t="s">
        <v>394</v>
      </c>
      <c r="O55" s="60">
        <v>2</v>
      </c>
      <c r="P55" s="55" t="s">
        <v>1273</v>
      </c>
      <c r="Q55" s="55" t="s">
        <v>1274</v>
      </c>
      <c r="R55" s="55" t="s">
        <v>921</v>
      </c>
      <c r="S55" s="55" t="s">
        <v>1966</v>
      </c>
      <c r="T55" s="55" t="s">
        <v>705</v>
      </c>
      <c r="U55" s="55" t="s">
        <v>394</v>
      </c>
      <c r="V55" s="43" t="s">
        <v>662</v>
      </c>
      <c r="W55" s="55" t="s">
        <v>1967</v>
      </c>
      <c r="X55" s="55" t="s">
        <v>1968</v>
      </c>
      <c r="Y55" s="55" t="s">
        <v>705</v>
      </c>
      <c r="Z55" s="55" t="s">
        <v>709</v>
      </c>
      <c r="AA55" s="55" t="s">
        <v>1969</v>
      </c>
      <c r="AB55" s="55" t="s">
        <v>612</v>
      </c>
      <c r="AC55" s="55" t="s">
        <v>662</v>
      </c>
      <c r="AD55" s="55" t="s">
        <v>705</v>
      </c>
      <c r="AE55" s="55" t="s">
        <v>1286</v>
      </c>
      <c r="AF55" s="55" t="s">
        <v>1970</v>
      </c>
      <c r="AG55" s="55" t="s">
        <v>1559</v>
      </c>
      <c r="AH55" s="55" t="s">
        <v>2297</v>
      </c>
      <c r="AI55" s="55" t="s">
        <v>822</v>
      </c>
      <c r="AJ55" s="55" t="s">
        <v>636</v>
      </c>
      <c r="AK55" s="55" t="s">
        <v>662</v>
      </c>
      <c r="AL55" s="55" t="s">
        <v>613</v>
      </c>
      <c r="AM55" s="55" t="s">
        <v>2312</v>
      </c>
      <c r="AN55" s="55" t="s">
        <v>822</v>
      </c>
      <c r="AO55" s="55" t="s">
        <v>365</v>
      </c>
      <c r="AP55" s="55" t="s">
        <v>662</v>
      </c>
      <c r="AQ55" s="55" t="s">
        <v>709</v>
      </c>
      <c r="AR55" s="55" t="s">
        <v>503</v>
      </c>
      <c r="AS55" s="55" t="s">
        <v>636</v>
      </c>
      <c r="AT55" s="55" t="s">
        <v>636</v>
      </c>
      <c r="AU55" s="55" t="s">
        <v>636</v>
      </c>
      <c r="AV55" s="55" t="s">
        <v>636</v>
      </c>
      <c r="AW55" s="55" t="s">
        <v>636</v>
      </c>
      <c r="AX55" s="55" t="s">
        <v>705</v>
      </c>
      <c r="AY55" s="55" t="s">
        <v>709</v>
      </c>
      <c r="AZ55" s="43" t="s">
        <v>662</v>
      </c>
      <c r="BA55" s="56" t="s">
        <v>1352</v>
      </c>
      <c r="BB55" s="151">
        <v>2002</v>
      </c>
      <c r="BC55" s="55" t="s">
        <v>636</v>
      </c>
      <c r="BD55" s="100" t="s">
        <v>1484</v>
      </c>
      <c r="BE55" s="50"/>
      <c r="BF55" s="50"/>
      <c r="BG55" s="50"/>
      <c r="BH55" s="181" t="s">
        <v>1764</v>
      </c>
      <c r="BI55" s="50" t="s">
        <v>640</v>
      </c>
    </row>
    <row r="56" spans="1:61" ht="13.9" customHeight="1">
      <c r="A56" s="73">
        <v>55</v>
      </c>
      <c r="B56" s="37" t="s">
        <v>579</v>
      </c>
      <c r="C56" s="38" t="s">
        <v>480</v>
      </c>
      <c r="D56" s="37" t="s">
        <v>662</v>
      </c>
      <c r="E56" s="37" t="s">
        <v>5</v>
      </c>
      <c r="F56" s="37" t="s">
        <v>2031</v>
      </c>
      <c r="G56" s="37" t="s">
        <v>1530</v>
      </c>
      <c r="H56" s="37" t="s">
        <v>1531</v>
      </c>
      <c r="I56" s="37" t="s">
        <v>705</v>
      </c>
      <c r="J56" s="37" t="s">
        <v>1534</v>
      </c>
      <c r="K56" s="37" t="s">
        <v>640</v>
      </c>
      <c r="L56" s="37" t="s">
        <v>662</v>
      </c>
      <c r="M56" s="37" t="s">
        <v>705</v>
      </c>
      <c r="N56" s="37" t="s">
        <v>918</v>
      </c>
      <c r="O56" s="50">
        <v>3</v>
      </c>
      <c r="P56" s="39" t="s">
        <v>813</v>
      </c>
      <c r="Q56" s="39" t="s">
        <v>481</v>
      </c>
      <c r="R56" s="39" t="s">
        <v>921</v>
      </c>
      <c r="S56" s="37" t="s">
        <v>325</v>
      </c>
      <c r="T56" s="37" t="s">
        <v>705</v>
      </c>
      <c r="U56" s="37" t="s">
        <v>52</v>
      </c>
      <c r="V56" s="37" t="s">
        <v>705</v>
      </c>
      <c r="W56" s="37" t="s">
        <v>936</v>
      </c>
      <c r="X56" s="37" t="s">
        <v>603</v>
      </c>
      <c r="Y56" s="37" t="s">
        <v>705</v>
      </c>
      <c r="Z56" s="37" t="s">
        <v>709</v>
      </c>
      <c r="AA56" s="37" t="s">
        <v>815</v>
      </c>
      <c r="AB56" s="37" t="s">
        <v>636</v>
      </c>
      <c r="AC56" s="37" t="s">
        <v>662</v>
      </c>
      <c r="AD56" s="37" t="s">
        <v>705</v>
      </c>
      <c r="AE56" s="38" t="s">
        <v>1287</v>
      </c>
      <c r="AF56" s="38" t="s">
        <v>282</v>
      </c>
      <c r="AG56" s="37" t="s">
        <v>281</v>
      </c>
      <c r="AH56" s="37" t="s">
        <v>106</v>
      </c>
      <c r="AI56" s="37" t="s">
        <v>993</v>
      </c>
      <c r="AJ56" s="37" t="s">
        <v>636</v>
      </c>
      <c r="AK56" s="37" t="s">
        <v>662</v>
      </c>
      <c r="AL56" s="37" t="s">
        <v>281</v>
      </c>
      <c r="AM56" s="37" t="s">
        <v>106</v>
      </c>
      <c r="AN56" s="37" t="s">
        <v>993</v>
      </c>
      <c r="AO56" s="37" t="s">
        <v>365</v>
      </c>
      <c r="AP56" s="37" t="s">
        <v>662</v>
      </c>
      <c r="AQ56" s="37" t="s">
        <v>709</v>
      </c>
      <c r="AR56" s="37" t="s">
        <v>503</v>
      </c>
      <c r="AS56" s="37" t="s">
        <v>636</v>
      </c>
      <c r="AT56" s="37" t="s">
        <v>636</v>
      </c>
      <c r="AU56" s="37" t="s">
        <v>636</v>
      </c>
      <c r="AV56" s="38" t="s">
        <v>1203</v>
      </c>
      <c r="AW56" s="37" t="s">
        <v>636</v>
      </c>
      <c r="AX56" s="37" t="s">
        <v>705</v>
      </c>
      <c r="AY56" s="37" t="s">
        <v>709</v>
      </c>
      <c r="AZ56" s="37" t="s">
        <v>662</v>
      </c>
      <c r="BA56" s="37" t="s">
        <v>1353</v>
      </c>
      <c r="BB56" s="150">
        <v>2005</v>
      </c>
      <c r="BC56" s="37" t="s">
        <v>636</v>
      </c>
      <c r="BD56" s="100" t="s">
        <v>1485</v>
      </c>
      <c r="BE56" s="50" t="s">
        <v>1698</v>
      </c>
      <c r="BF56" s="51" t="s">
        <v>1699</v>
      </c>
      <c r="BG56" s="50"/>
      <c r="BH56" s="181" t="s">
        <v>1764</v>
      </c>
      <c r="BI56" s="50" t="s">
        <v>1976</v>
      </c>
    </row>
    <row r="57" spans="1:61" s="79" customFormat="1" ht="13.9" customHeight="1">
      <c r="A57" s="50">
        <v>56</v>
      </c>
      <c r="B57" s="85" t="s">
        <v>1154</v>
      </c>
      <c r="C57" s="87" t="s">
        <v>1153</v>
      </c>
      <c r="D57" s="85" t="s">
        <v>662</v>
      </c>
      <c r="E57" s="85" t="s">
        <v>3</v>
      </c>
      <c r="F57" s="85" t="s">
        <v>2037</v>
      </c>
      <c r="G57" s="85" t="s">
        <v>1531</v>
      </c>
      <c r="H57" s="85" t="s">
        <v>1531</v>
      </c>
      <c r="I57" s="85" t="s">
        <v>705</v>
      </c>
      <c r="J57" s="85" t="s">
        <v>1537</v>
      </c>
      <c r="K57" s="85" t="s">
        <v>640</v>
      </c>
      <c r="L57" s="85" t="s">
        <v>705</v>
      </c>
      <c r="M57" s="85" t="s">
        <v>705</v>
      </c>
      <c r="N57" s="85" t="s">
        <v>925</v>
      </c>
      <c r="O57" s="85">
        <v>3</v>
      </c>
      <c r="P57" s="85" t="s">
        <v>1156</v>
      </c>
      <c r="Q57" s="85" t="s">
        <v>1155</v>
      </c>
      <c r="R57" s="85" t="s">
        <v>923</v>
      </c>
      <c r="S57" s="85" t="s">
        <v>205</v>
      </c>
      <c r="T57" s="85" t="s">
        <v>662</v>
      </c>
      <c r="U57" s="85" t="s">
        <v>66</v>
      </c>
      <c r="V57" s="85" t="s">
        <v>662</v>
      </c>
      <c r="W57" s="85" t="s">
        <v>924</v>
      </c>
      <c r="X57" s="85" t="s">
        <v>1412</v>
      </c>
      <c r="Y57" s="85" t="s">
        <v>705</v>
      </c>
      <c r="Z57" s="85"/>
      <c r="AA57" s="85"/>
      <c r="AB57" s="85"/>
      <c r="AC57" s="85" t="s">
        <v>662</v>
      </c>
      <c r="AD57" s="85" t="s">
        <v>705</v>
      </c>
      <c r="AE57" s="85" t="s">
        <v>1182</v>
      </c>
      <c r="AF57" s="85"/>
      <c r="AG57" s="85" t="s">
        <v>1183</v>
      </c>
      <c r="AH57" s="85" t="s">
        <v>108</v>
      </c>
      <c r="AI57" s="85" t="s">
        <v>1184</v>
      </c>
      <c r="AJ57" s="85"/>
      <c r="AK57" s="85" t="s">
        <v>662</v>
      </c>
      <c r="AL57" s="85" t="s">
        <v>1183</v>
      </c>
      <c r="AM57" s="85" t="s">
        <v>2316</v>
      </c>
      <c r="AN57" s="85" t="s">
        <v>1184</v>
      </c>
      <c r="AO57" s="85"/>
      <c r="AP57" s="85" t="s">
        <v>662</v>
      </c>
      <c r="AQ57" s="85"/>
      <c r="AR57" s="85"/>
      <c r="AS57" s="85"/>
      <c r="AT57" s="85" t="s">
        <v>1185</v>
      </c>
      <c r="AU57" s="85"/>
      <c r="AV57" s="85"/>
      <c r="AW57" s="85"/>
      <c r="AX57" s="85" t="s">
        <v>662</v>
      </c>
      <c r="AY57" s="85" t="s">
        <v>1234</v>
      </c>
      <c r="AZ57" s="85" t="s">
        <v>705</v>
      </c>
      <c r="BA57" s="87" t="s">
        <v>222</v>
      </c>
      <c r="BB57" s="153">
        <v>1996</v>
      </c>
      <c r="BC57" s="85"/>
      <c r="BD57" s="104" t="s">
        <v>187</v>
      </c>
      <c r="BE57" s="85"/>
      <c r="BF57" s="85"/>
      <c r="BG57" s="85"/>
      <c r="BH57" s="86"/>
      <c r="BI57" s="85"/>
    </row>
    <row r="58" spans="1:61" ht="13.9" customHeight="1">
      <c r="A58" s="73">
        <v>57</v>
      </c>
      <c r="B58" s="37" t="s">
        <v>581</v>
      </c>
      <c r="C58" s="105" t="s">
        <v>1205</v>
      </c>
      <c r="D58" s="37" t="s">
        <v>662</v>
      </c>
      <c r="E58" s="37" t="s">
        <v>5</v>
      </c>
      <c r="F58" s="37" t="s">
        <v>2040</v>
      </c>
      <c r="G58" s="37" t="s">
        <v>1532</v>
      </c>
      <c r="H58" s="37" t="s">
        <v>1531</v>
      </c>
      <c r="I58" s="37" t="s">
        <v>705</v>
      </c>
      <c r="J58" s="37" t="s">
        <v>1536</v>
      </c>
      <c r="K58" s="37" t="s">
        <v>640</v>
      </c>
      <c r="L58" s="37" t="s">
        <v>705</v>
      </c>
      <c r="M58" s="37" t="s">
        <v>662</v>
      </c>
      <c r="N58" s="37" t="s">
        <v>932</v>
      </c>
      <c r="O58" s="50">
        <v>2</v>
      </c>
      <c r="P58" s="37" t="s">
        <v>518</v>
      </c>
      <c r="Q58" s="39" t="s">
        <v>740</v>
      </c>
      <c r="R58" s="39" t="s">
        <v>1288</v>
      </c>
      <c r="S58" s="37" t="s">
        <v>326</v>
      </c>
      <c r="T58" s="37" t="s">
        <v>705</v>
      </c>
      <c r="U58" s="37" t="s">
        <v>932</v>
      </c>
      <c r="V58" s="37" t="s">
        <v>662</v>
      </c>
      <c r="W58" s="37" t="s">
        <v>921</v>
      </c>
      <c r="X58" s="37" t="s">
        <v>327</v>
      </c>
      <c r="Y58" s="37" t="s">
        <v>705</v>
      </c>
      <c r="Z58" s="37" t="s">
        <v>709</v>
      </c>
      <c r="AA58" s="37" t="s">
        <v>636</v>
      </c>
      <c r="AB58" s="37" t="s">
        <v>741</v>
      </c>
      <c r="AC58" s="37" t="s">
        <v>662</v>
      </c>
      <c r="AD58" s="37" t="s">
        <v>705</v>
      </c>
      <c r="AE58" s="37" t="s">
        <v>1209</v>
      </c>
      <c r="AF58" s="37" t="s">
        <v>1211</v>
      </c>
      <c r="AG58" s="37" t="s">
        <v>1509</v>
      </c>
      <c r="AH58" s="37" t="s">
        <v>2298</v>
      </c>
      <c r="AI58" s="40"/>
      <c r="AJ58" s="37" t="s">
        <v>1210</v>
      </c>
      <c r="AK58" s="37" t="s">
        <v>662</v>
      </c>
      <c r="AL58" s="37" t="s">
        <v>1206</v>
      </c>
      <c r="AM58" s="37" t="s">
        <v>103</v>
      </c>
      <c r="AN58" s="37" t="s">
        <v>1561</v>
      </c>
      <c r="AO58" s="37" t="s">
        <v>1562</v>
      </c>
      <c r="AP58" s="37" t="s">
        <v>662</v>
      </c>
      <c r="AQ58" s="37" t="s">
        <v>709</v>
      </c>
      <c r="AR58" s="37" t="s">
        <v>1563</v>
      </c>
      <c r="AS58" s="37" t="s">
        <v>592</v>
      </c>
      <c r="AT58" s="38" t="s">
        <v>1212</v>
      </c>
      <c r="AU58" s="37" t="s">
        <v>636</v>
      </c>
      <c r="AV58" s="37" t="s">
        <v>1564</v>
      </c>
      <c r="AW58" s="37" t="s">
        <v>636</v>
      </c>
      <c r="AX58" s="37" t="s">
        <v>705</v>
      </c>
      <c r="AY58" s="37" t="s">
        <v>709</v>
      </c>
      <c r="AZ58" s="37" t="s">
        <v>662</v>
      </c>
      <c r="BA58" s="39" t="s">
        <v>774</v>
      </c>
      <c r="BB58" s="150">
        <v>1999</v>
      </c>
      <c r="BC58" s="38" t="s">
        <v>1208</v>
      </c>
      <c r="BD58" s="100" t="s">
        <v>1207</v>
      </c>
      <c r="BE58" s="50"/>
      <c r="BF58" s="50"/>
      <c r="BG58" s="50"/>
      <c r="BH58" s="181" t="s">
        <v>636</v>
      </c>
      <c r="BI58" s="50"/>
    </row>
    <row r="59" spans="1:61" s="79" customFormat="1" ht="13.9" customHeight="1">
      <c r="A59" s="73">
        <v>58</v>
      </c>
      <c r="B59" s="37" t="s">
        <v>728</v>
      </c>
      <c r="C59" s="38" t="s">
        <v>775</v>
      </c>
      <c r="D59" s="37" t="s">
        <v>662</v>
      </c>
      <c r="E59" s="43" t="s">
        <v>1962</v>
      </c>
      <c r="F59" s="37" t="s">
        <v>2031</v>
      </c>
      <c r="G59" s="43" t="s">
        <v>1531</v>
      </c>
      <c r="H59" s="37" t="s">
        <v>1531</v>
      </c>
      <c r="I59" s="37" t="s">
        <v>705</v>
      </c>
      <c r="J59" s="43" t="s">
        <v>1963</v>
      </c>
      <c r="K59" s="43" t="s">
        <v>640</v>
      </c>
      <c r="L59" s="37" t="s">
        <v>662</v>
      </c>
      <c r="M59" s="43" t="s">
        <v>662</v>
      </c>
      <c r="N59" s="37" t="s">
        <v>441</v>
      </c>
      <c r="O59" s="50">
        <v>3</v>
      </c>
      <c r="P59" s="37" t="s">
        <v>776</v>
      </c>
      <c r="Q59" s="37" t="s">
        <v>442</v>
      </c>
      <c r="R59" s="37" t="s">
        <v>1288</v>
      </c>
      <c r="S59" s="37" t="s">
        <v>328</v>
      </c>
      <c r="T59" s="37" t="s">
        <v>705</v>
      </c>
      <c r="U59" s="37" t="s">
        <v>47</v>
      </c>
      <c r="V59" s="37" t="s">
        <v>705</v>
      </c>
      <c r="W59" s="37" t="s">
        <v>936</v>
      </c>
      <c r="X59" s="37" t="s">
        <v>725</v>
      </c>
      <c r="Y59" s="37" t="s">
        <v>705</v>
      </c>
      <c r="Z59" s="37" t="s">
        <v>709</v>
      </c>
      <c r="AA59" s="38" t="s">
        <v>1565</v>
      </c>
      <c r="AB59" s="38" t="s">
        <v>1566</v>
      </c>
      <c r="AC59" s="37" t="s">
        <v>705</v>
      </c>
      <c r="AD59" s="37" t="s">
        <v>705</v>
      </c>
      <c r="AE59" s="37" t="s">
        <v>709</v>
      </c>
      <c r="AF59" s="37" t="s">
        <v>709</v>
      </c>
      <c r="AG59" s="37" t="s">
        <v>709</v>
      </c>
      <c r="AH59" s="37" t="s">
        <v>709</v>
      </c>
      <c r="AI59" s="37" t="s">
        <v>709</v>
      </c>
      <c r="AJ59" s="37" t="s">
        <v>709</v>
      </c>
      <c r="AK59" s="37" t="s">
        <v>662</v>
      </c>
      <c r="AL59" s="37" t="s">
        <v>1510</v>
      </c>
      <c r="AM59" s="37" t="s">
        <v>2287</v>
      </c>
      <c r="AN59" s="37" t="s">
        <v>1591</v>
      </c>
      <c r="AO59" s="37" t="s">
        <v>365</v>
      </c>
      <c r="AP59" s="37" t="s">
        <v>662</v>
      </c>
      <c r="AQ59" s="37" t="s">
        <v>709</v>
      </c>
      <c r="AR59" s="37" t="s">
        <v>503</v>
      </c>
      <c r="AS59" s="37" t="s">
        <v>1964</v>
      </c>
      <c r="AT59" s="37" t="s">
        <v>636</v>
      </c>
      <c r="AU59" s="37" t="s">
        <v>777</v>
      </c>
      <c r="AV59" s="37" t="s">
        <v>1567</v>
      </c>
      <c r="AW59" s="37" t="s">
        <v>778</v>
      </c>
      <c r="AX59" s="37" t="s">
        <v>662</v>
      </c>
      <c r="AY59" s="37" t="s">
        <v>1213</v>
      </c>
      <c r="AZ59" s="37" t="s">
        <v>662</v>
      </c>
      <c r="BA59" s="37" t="s">
        <v>1470</v>
      </c>
      <c r="BB59" s="150">
        <v>1993</v>
      </c>
      <c r="BC59" s="37" t="s">
        <v>636</v>
      </c>
      <c r="BD59" s="100" t="s">
        <v>1487</v>
      </c>
      <c r="BE59" s="50"/>
      <c r="BF59" s="50"/>
      <c r="BG59" s="50"/>
      <c r="BH59" s="181" t="s">
        <v>1766</v>
      </c>
      <c r="BI59" s="50" t="s">
        <v>640</v>
      </c>
    </row>
    <row r="60" spans="1:61" ht="13.9" customHeight="1">
      <c r="A60" s="73">
        <v>59</v>
      </c>
      <c r="B60" s="37" t="s">
        <v>729</v>
      </c>
      <c r="C60" s="105" t="s">
        <v>495</v>
      </c>
      <c r="D60" s="37" t="s">
        <v>662</v>
      </c>
      <c r="E60" s="37" t="s">
        <v>5</v>
      </c>
      <c r="F60" s="37" t="s">
        <v>2031</v>
      </c>
      <c r="G60" s="37" t="s">
        <v>1532</v>
      </c>
      <c r="H60" s="37" t="s">
        <v>1532</v>
      </c>
      <c r="I60" s="37" t="s">
        <v>705</v>
      </c>
      <c r="J60" s="37" t="s">
        <v>1536</v>
      </c>
      <c r="K60" s="37" t="s">
        <v>640</v>
      </c>
      <c r="L60" s="37" t="s">
        <v>705</v>
      </c>
      <c r="M60" s="37" t="s">
        <v>662</v>
      </c>
      <c r="N60" s="37" t="s">
        <v>932</v>
      </c>
      <c r="O60" s="50">
        <v>2</v>
      </c>
      <c r="P60" s="39" t="s">
        <v>675</v>
      </c>
      <c r="Q60" s="37" t="s">
        <v>674</v>
      </c>
      <c r="R60" s="37" t="s">
        <v>1288</v>
      </c>
      <c r="S60" s="37" t="s">
        <v>329</v>
      </c>
      <c r="T60" s="37" t="s">
        <v>662</v>
      </c>
      <c r="U60" s="37" t="s">
        <v>64</v>
      </c>
      <c r="V60" s="37" t="s">
        <v>662</v>
      </c>
      <c r="W60" s="37" t="s">
        <v>921</v>
      </c>
      <c r="X60" s="37" t="s">
        <v>1218</v>
      </c>
      <c r="Y60" s="37" t="s">
        <v>705</v>
      </c>
      <c r="Z60" s="37" t="s">
        <v>709</v>
      </c>
      <c r="AA60" s="37" t="s">
        <v>1051</v>
      </c>
      <c r="AB60" s="39" t="s">
        <v>676</v>
      </c>
      <c r="AC60" s="37" t="s">
        <v>662</v>
      </c>
      <c r="AD60" s="37" t="s">
        <v>662</v>
      </c>
      <c r="AE60" s="37" t="s">
        <v>167</v>
      </c>
      <c r="AF60" s="37" t="s">
        <v>1702</v>
      </c>
      <c r="AG60" s="37" t="s">
        <v>1703</v>
      </c>
      <c r="AH60" s="37" t="s">
        <v>2291</v>
      </c>
      <c r="AI60" s="37" t="s">
        <v>1704</v>
      </c>
      <c r="AJ60" s="37" t="s">
        <v>1705</v>
      </c>
      <c r="AK60" s="37" t="s">
        <v>662</v>
      </c>
      <c r="AL60" s="37" t="s">
        <v>1568</v>
      </c>
      <c r="AM60" s="37" t="s">
        <v>2317</v>
      </c>
      <c r="AN60" s="37" t="s">
        <v>1569</v>
      </c>
      <c r="AO60" s="37" t="s">
        <v>1570</v>
      </c>
      <c r="AP60" s="37" t="s">
        <v>662</v>
      </c>
      <c r="AQ60" s="37" t="s">
        <v>709</v>
      </c>
      <c r="AR60" s="37" t="s">
        <v>992</v>
      </c>
      <c r="AS60" s="37" t="s">
        <v>992</v>
      </c>
      <c r="AT60" s="38" t="s">
        <v>1217</v>
      </c>
      <c r="AU60" s="37" t="s">
        <v>1571</v>
      </c>
      <c r="AV60" s="37" t="s">
        <v>1569</v>
      </c>
      <c r="AW60" s="37" t="s">
        <v>636</v>
      </c>
      <c r="AX60" s="37" t="s">
        <v>705</v>
      </c>
      <c r="AY60" s="37" t="s">
        <v>709</v>
      </c>
      <c r="AZ60" s="37" t="s">
        <v>662</v>
      </c>
      <c r="BA60" s="39" t="s">
        <v>816</v>
      </c>
      <c r="BB60" s="150">
        <v>1997</v>
      </c>
      <c r="BC60" s="37" t="s">
        <v>636</v>
      </c>
      <c r="BD60" s="100" t="s">
        <v>1219</v>
      </c>
      <c r="BE60" s="50" t="s">
        <v>1700</v>
      </c>
      <c r="BF60" s="51" t="s">
        <v>1701</v>
      </c>
      <c r="BG60" s="50"/>
      <c r="BH60" s="181" t="s">
        <v>1764</v>
      </c>
      <c r="BI60" s="50" t="s">
        <v>1539</v>
      </c>
    </row>
    <row r="61" spans="1:61" ht="13.9" customHeight="1">
      <c r="A61" s="73">
        <v>60</v>
      </c>
      <c r="B61" s="37" t="s">
        <v>970</v>
      </c>
      <c r="C61" s="38" t="s">
        <v>673</v>
      </c>
      <c r="D61" s="37" t="s">
        <v>662</v>
      </c>
      <c r="E61" s="37" t="s">
        <v>4</v>
      </c>
      <c r="F61" s="37" t="s">
        <v>2035</v>
      </c>
      <c r="G61" s="37" t="s">
        <v>1530</v>
      </c>
      <c r="H61" s="119" t="s">
        <v>1531</v>
      </c>
      <c r="I61" s="37" t="s">
        <v>705</v>
      </c>
      <c r="J61" s="37" t="s">
        <v>1534</v>
      </c>
      <c r="K61" s="37" t="s">
        <v>931</v>
      </c>
      <c r="L61" s="37" t="s">
        <v>662</v>
      </c>
      <c r="M61" s="37" t="s">
        <v>705</v>
      </c>
      <c r="N61" s="37" t="s">
        <v>935</v>
      </c>
      <c r="O61" s="50">
        <v>3</v>
      </c>
      <c r="P61" s="37" t="s">
        <v>1233</v>
      </c>
      <c r="Q61" s="39" t="s">
        <v>632</v>
      </c>
      <c r="R61" s="39" t="s">
        <v>921</v>
      </c>
      <c r="S61" s="37" t="s">
        <v>330</v>
      </c>
      <c r="T61" s="37" t="s">
        <v>662</v>
      </c>
      <c r="U61" s="37" t="s">
        <v>65</v>
      </c>
      <c r="V61" s="37" t="s">
        <v>662</v>
      </c>
      <c r="W61" s="37" t="s">
        <v>924</v>
      </c>
      <c r="X61" s="136" t="s">
        <v>1220</v>
      </c>
      <c r="Y61" s="37" t="s">
        <v>705</v>
      </c>
      <c r="Z61" s="37" t="s">
        <v>709</v>
      </c>
      <c r="AA61" s="37" t="s">
        <v>636</v>
      </c>
      <c r="AB61" s="37" t="s">
        <v>1572</v>
      </c>
      <c r="AC61" s="37" t="s">
        <v>662</v>
      </c>
      <c r="AD61" s="37" t="s">
        <v>705</v>
      </c>
      <c r="AE61" s="38" t="s">
        <v>305</v>
      </c>
      <c r="AF61" s="39" t="s">
        <v>168</v>
      </c>
      <c r="AG61" s="37" t="s">
        <v>170</v>
      </c>
      <c r="AH61" s="37" t="s">
        <v>2288</v>
      </c>
      <c r="AI61" s="37" t="s">
        <v>169</v>
      </c>
      <c r="AJ61" s="37" t="s">
        <v>1573</v>
      </c>
      <c r="AK61" s="37" t="s">
        <v>662</v>
      </c>
      <c r="AL61" s="37" t="s">
        <v>1511</v>
      </c>
      <c r="AM61" s="37" t="s">
        <v>2291</v>
      </c>
      <c r="AN61" s="37" t="s">
        <v>169</v>
      </c>
      <c r="AO61" s="37" t="s">
        <v>365</v>
      </c>
      <c r="AP61" s="37" t="s">
        <v>662</v>
      </c>
      <c r="AQ61" s="37" t="s">
        <v>709</v>
      </c>
      <c r="AR61" s="37" t="s">
        <v>503</v>
      </c>
      <c r="AS61" s="37" t="s">
        <v>1574</v>
      </c>
      <c r="AT61" s="37"/>
      <c r="AU61" s="37" t="s">
        <v>672</v>
      </c>
      <c r="AV61" s="37" t="s">
        <v>1575</v>
      </c>
      <c r="AW61" s="37" t="s">
        <v>1576</v>
      </c>
      <c r="AX61" s="37" t="s">
        <v>662</v>
      </c>
      <c r="AY61" s="37" t="s">
        <v>1221</v>
      </c>
      <c r="AZ61" s="37" t="s">
        <v>705</v>
      </c>
      <c r="BA61" s="37" t="s">
        <v>364</v>
      </c>
      <c r="BB61" s="150">
        <v>1980</v>
      </c>
      <c r="BC61" s="37" t="s">
        <v>636</v>
      </c>
      <c r="BD61" s="100" t="s">
        <v>1577</v>
      </c>
      <c r="BE61" s="50"/>
      <c r="BF61" s="50"/>
      <c r="BG61" s="50"/>
      <c r="BH61" s="181" t="s">
        <v>636</v>
      </c>
      <c r="BI61" s="50"/>
    </row>
    <row r="62" spans="1:61" s="79" customFormat="1" ht="13.9" customHeight="1">
      <c r="A62" s="73">
        <v>61</v>
      </c>
      <c r="B62" s="37" t="s">
        <v>892</v>
      </c>
      <c r="C62" s="38" t="s">
        <v>891</v>
      </c>
      <c r="D62" s="37" t="s">
        <v>662</v>
      </c>
      <c r="E62" s="37" t="s">
        <v>5</v>
      </c>
      <c r="F62" s="37" t="s">
        <v>2031</v>
      </c>
      <c r="G62" s="37" t="s">
        <v>1532</v>
      </c>
      <c r="H62" s="37" t="s">
        <v>1531</v>
      </c>
      <c r="I62" s="37" t="s">
        <v>705</v>
      </c>
      <c r="J62" s="37" t="s">
        <v>1534</v>
      </c>
      <c r="K62" s="37" t="s">
        <v>640</v>
      </c>
      <c r="L62" s="37" t="s">
        <v>662</v>
      </c>
      <c r="M62" s="37" t="s">
        <v>705</v>
      </c>
      <c r="N62" s="37" t="s">
        <v>918</v>
      </c>
      <c r="O62" s="50">
        <v>3</v>
      </c>
      <c r="P62" s="37" t="s">
        <v>158</v>
      </c>
      <c r="Q62" s="39" t="s">
        <v>893</v>
      </c>
      <c r="R62" s="39" t="s">
        <v>921</v>
      </c>
      <c r="S62" s="41" t="s">
        <v>331</v>
      </c>
      <c r="T62" s="37" t="s">
        <v>705</v>
      </c>
      <c r="U62" s="37" t="s">
        <v>55</v>
      </c>
      <c r="V62" s="37" t="s">
        <v>705</v>
      </c>
      <c r="W62" s="37" t="s">
        <v>936</v>
      </c>
      <c r="X62" s="37" t="s">
        <v>332</v>
      </c>
      <c r="Y62" s="37" t="s">
        <v>705</v>
      </c>
      <c r="Z62" s="37" t="s">
        <v>709</v>
      </c>
      <c r="AA62" s="37" t="s">
        <v>636</v>
      </c>
      <c r="AB62" s="37" t="s">
        <v>636</v>
      </c>
      <c r="AC62" s="37" t="s">
        <v>705</v>
      </c>
      <c r="AD62" s="37" t="s">
        <v>705</v>
      </c>
      <c r="AE62" s="37" t="s">
        <v>709</v>
      </c>
      <c r="AF62" s="37" t="s">
        <v>709</v>
      </c>
      <c r="AG62" s="37" t="s">
        <v>709</v>
      </c>
      <c r="AH62" s="37" t="s">
        <v>709</v>
      </c>
      <c r="AI62" s="37" t="s">
        <v>709</v>
      </c>
      <c r="AJ62" s="37" t="s">
        <v>709</v>
      </c>
      <c r="AK62" s="37" t="s">
        <v>662</v>
      </c>
      <c r="AL62" s="37" t="s">
        <v>671</v>
      </c>
      <c r="AM62" s="37" t="s">
        <v>2312</v>
      </c>
      <c r="AN62" s="37" t="s">
        <v>1561</v>
      </c>
      <c r="AO62" s="37" t="s">
        <v>365</v>
      </c>
      <c r="AP62" s="37" t="s">
        <v>662</v>
      </c>
      <c r="AQ62" s="37" t="s">
        <v>709</v>
      </c>
      <c r="AR62" s="37" t="s">
        <v>503</v>
      </c>
      <c r="AS62" s="37" t="s">
        <v>636</v>
      </c>
      <c r="AT62" s="37" t="s">
        <v>636</v>
      </c>
      <c r="AU62" s="37" t="s">
        <v>636</v>
      </c>
      <c r="AV62" s="37" t="s">
        <v>636</v>
      </c>
      <c r="AW62" s="37" t="s">
        <v>636</v>
      </c>
      <c r="AX62" s="37" t="s">
        <v>662</v>
      </c>
      <c r="AY62" s="38" t="s">
        <v>1222</v>
      </c>
      <c r="AZ62" s="37" t="s">
        <v>705</v>
      </c>
      <c r="BA62" s="37" t="s">
        <v>1355</v>
      </c>
      <c r="BB62" s="150">
        <v>1998</v>
      </c>
      <c r="BC62" s="37" t="s">
        <v>636</v>
      </c>
      <c r="BD62" s="100" t="s">
        <v>1243</v>
      </c>
      <c r="BE62" s="50" t="s">
        <v>2082</v>
      </c>
      <c r="BF62" s="50"/>
      <c r="BG62" s="50"/>
      <c r="BH62" s="181" t="s">
        <v>1767</v>
      </c>
      <c r="BI62" s="50" t="s">
        <v>1539</v>
      </c>
    </row>
    <row r="63" spans="1:61" ht="13.9" customHeight="1">
      <c r="A63" s="73">
        <v>62</v>
      </c>
      <c r="B63" s="37" t="s">
        <v>1148</v>
      </c>
      <c r="C63" s="38" t="s">
        <v>1147</v>
      </c>
      <c r="D63" s="37" t="s">
        <v>662</v>
      </c>
      <c r="E63" s="37" t="s">
        <v>3</v>
      </c>
      <c r="F63" s="37" t="s">
        <v>2037</v>
      </c>
      <c r="G63" s="37" t="s">
        <v>1530</v>
      </c>
      <c r="H63" s="37" t="s">
        <v>1531</v>
      </c>
      <c r="I63" s="37" t="s">
        <v>662</v>
      </c>
      <c r="J63" s="37" t="s">
        <v>1537</v>
      </c>
      <c r="K63" s="37" t="s">
        <v>931</v>
      </c>
      <c r="L63" s="37" t="s">
        <v>662</v>
      </c>
      <c r="M63" s="37" t="s">
        <v>662</v>
      </c>
      <c r="N63" s="37" t="s">
        <v>925</v>
      </c>
      <c r="O63" s="50">
        <v>3</v>
      </c>
      <c r="P63" s="37" t="s">
        <v>1150</v>
      </c>
      <c r="Q63" s="37" t="s">
        <v>1149</v>
      </c>
      <c r="R63" s="37" t="s">
        <v>923</v>
      </c>
      <c r="S63" s="41" t="s">
        <v>1990</v>
      </c>
      <c r="T63" s="37" t="s">
        <v>705</v>
      </c>
      <c r="U63" s="37" t="s">
        <v>38</v>
      </c>
      <c r="V63" s="37" t="s">
        <v>705</v>
      </c>
      <c r="W63" s="37" t="s">
        <v>936</v>
      </c>
      <c r="X63" s="37" t="s">
        <v>333</v>
      </c>
      <c r="Y63" s="37" t="s">
        <v>705</v>
      </c>
      <c r="Z63" s="37" t="s">
        <v>709</v>
      </c>
      <c r="AA63" s="37" t="s">
        <v>636</v>
      </c>
      <c r="AB63" s="37" t="s">
        <v>1578</v>
      </c>
      <c r="AC63" s="37" t="s">
        <v>705</v>
      </c>
      <c r="AD63" s="37" t="s">
        <v>705</v>
      </c>
      <c r="AE63" s="37" t="s">
        <v>709</v>
      </c>
      <c r="AF63" s="37" t="s">
        <v>709</v>
      </c>
      <c r="AG63" s="37" t="s">
        <v>709</v>
      </c>
      <c r="AH63" s="37" t="s">
        <v>709</v>
      </c>
      <c r="AI63" s="37" t="s">
        <v>709</v>
      </c>
      <c r="AJ63" s="37" t="s">
        <v>709</v>
      </c>
      <c r="AK63" s="37" t="s">
        <v>662</v>
      </c>
      <c r="AL63" s="37" t="s">
        <v>1223</v>
      </c>
      <c r="AM63" s="37" t="s">
        <v>104</v>
      </c>
      <c r="AN63" s="37" t="s">
        <v>1184</v>
      </c>
      <c r="AO63" s="37" t="s">
        <v>365</v>
      </c>
      <c r="AP63" s="37" t="s">
        <v>662</v>
      </c>
      <c r="AQ63" s="37" t="s">
        <v>709</v>
      </c>
      <c r="AR63" s="37" t="s">
        <v>503</v>
      </c>
      <c r="AS63" s="37" t="s">
        <v>1579</v>
      </c>
      <c r="AT63" s="37" t="s">
        <v>1580</v>
      </c>
      <c r="AU63" s="37" t="s">
        <v>636</v>
      </c>
      <c r="AV63" s="37" t="s">
        <v>636</v>
      </c>
      <c r="AW63" s="37" t="s">
        <v>636</v>
      </c>
      <c r="AX63" s="37" t="s">
        <v>662</v>
      </c>
      <c r="AY63" s="37" t="s">
        <v>1224</v>
      </c>
      <c r="AZ63" s="37" t="s">
        <v>705</v>
      </c>
      <c r="BA63" s="37" t="s">
        <v>1356</v>
      </c>
      <c r="BB63" s="150">
        <v>1998</v>
      </c>
      <c r="BC63" s="38" t="s">
        <v>1581</v>
      </c>
      <c r="BD63" s="100" t="s">
        <v>1242</v>
      </c>
      <c r="BE63" s="50"/>
      <c r="BF63" s="50"/>
      <c r="BG63" s="50"/>
      <c r="BH63" s="181" t="s">
        <v>636</v>
      </c>
      <c r="BI63" s="50"/>
    </row>
    <row r="64" spans="1:61" ht="13.9" customHeight="1">
      <c r="A64" s="73">
        <v>63</v>
      </c>
      <c r="B64" s="37" t="s">
        <v>948</v>
      </c>
      <c r="C64" s="38" t="s">
        <v>949</v>
      </c>
      <c r="D64" s="37" t="s">
        <v>662</v>
      </c>
      <c r="E64" s="37" t="s">
        <v>3</v>
      </c>
      <c r="F64" s="37" t="s">
        <v>2037</v>
      </c>
      <c r="G64" s="37" t="s">
        <v>1530</v>
      </c>
      <c r="H64" s="119" t="s">
        <v>1531</v>
      </c>
      <c r="I64" s="37" t="s">
        <v>662</v>
      </c>
      <c r="J64" s="37" t="s">
        <v>1534</v>
      </c>
      <c r="K64" s="37" t="s">
        <v>931</v>
      </c>
      <c r="L64" s="37" t="s">
        <v>662</v>
      </c>
      <c r="M64" s="37" t="s">
        <v>705</v>
      </c>
      <c r="N64" s="37" t="s">
        <v>918</v>
      </c>
      <c r="O64" s="50">
        <v>3</v>
      </c>
      <c r="P64" s="37" t="s">
        <v>1855</v>
      </c>
      <c r="Q64" s="49" t="s">
        <v>1856</v>
      </c>
      <c r="R64" s="37" t="s">
        <v>921</v>
      </c>
      <c r="S64" s="37" t="s">
        <v>197</v>
      </c>
      <c r="T64" s="37" t="s">
        <v>705</v>
      </c>
      <c r="U64" s="37" t="s">
        <v>38</v>
      </c>
      <c r="V64" s="37" t="s">
        <v>705</v>
      </c>
      <c r="W64" s="37" t="s">
        <v>936</v>
      </c>
      <c r="X64" s="37" t="s">
        <v>333</v>
      </c>
      <c r="Y64" s="37" t="s">
        <v>705</v>
      </c>
      <c r="Z64" s="37" t="s">
        <v>709</v>
      </c>
      <c r="AA64" s="37"/>
      <c r="AB64" s="37"/>
      <c r="AC64" s="42" t="s">
        <v>705</v>
      </c>
      <c r="AD64" s="37" t="s">
        <v>705</v>
      </c>
      <c r="AE64" s="49" t="s">
        <v>1857</v>
      </c>
      <c r="AF64" s="37" t="s">
        <v>709</v>
      </c>
      <c r="AG64" s="49" t="s">
        <v>1858</v>
      </c>
      <c r="AH64" s="37" t="s">
        <v>108</v>
      </c>
      <c r="AI64" s="37" t="s">
        <v>709</v>
      </c>
      <c r="AJ64" s="37" t="s">
        <v>709</v>
      </c>
      <c r="AK64" s="37" t="s">
        <v>662</v>
      </c>
      <c r="AL64" s="37" t="s">
        <v>1112</v>
      </c>
      <c r="AM64" s="37" t="s">
        <v>2316</v>
      </c>
      <c r="AN64" s="37" t="s">
        <v>1225</v>
      </c>
      <c r="AO64" s="49" t="s">
        <v>1859</v>
      </c>
      <c r="AP64" s="37" t="s">
        <v>662</v>
      </c>
      <c r="AQ64" s="37" t="s">
        <v>709</v>
      </c>
      <c r="AR64" s="37" t="s">
        <v>503</v>
      </c>
      <c r="AS64" s="38" t="s">
        <v>1582</v>
      </c>
      <c r="AT64" s="37" t="s">
        <v>1860</v>
      </c>
      <c r="AU64" s="37" t="s">
        <v>1861</v>
      </c>
      <c r="AV64" s="38" t="s">
        <v>1583</v>
      </c>
      <c r="AW64" s="37" t="s">
        <v>1862</v>
      </c>
      <c r="AX64" s="37" t="s">
        <v>662</v>
      </c>
      <c r="AY64" s="38" t="s">
        <v>1228</v>
      </c>
      <c r="AZ64" s="37" t="s">
        <v>705</v>
      </c>
      <c r="BA64" s="37" t="s">
        <v>196</v>
      </c>
      <c r="BB64" s="150">
        <v>1990</v>
      </c>
      <c r="BC64" s="38" t="s">
        <v>1584</v>
      </c>
      <c r="BD64" s="100" t="s">
        <v>1226</v>
      </c>
      <c r="BE64" s="50" t="s">
        <v>1863</v>
      </c>
      <c r="BF64" s="80" t="s">
        <v>1864</v>
      </c>
      <c r="BG64" s="50"/>
      <c r="BH64" s="181" t="s">
        <v>1764</v>
      </c>
      <c r="BI64" s="50" t="s">
        <v>640</v>
      </c>
    </row>
    <row r="65" spans="1:61" ht="13.9" customHeight="1">
      <c r="A65" s="73">
        <v>64</v>
      </c>
      <c r="B65" s="37" t="s">
        <v>1706</v>
      </c>
      <c r="C65" s="38" t="s">
        <v>954</v>
      </c>
      <c r="D65" s="37" t="s">
        <v>662</v>
      </c>
      <c r="E65" s="37" t="s">
        <v>3</v>
      </c>
      <c r="F65" s="37" t="s">
        <v>2037</v>
      </c>
      <c r="G65" s="37" t="s">
        <v>1530</v>
      </c>
      <c r="H65" s="37" t="s">
        <v>1531</v>
      </c>
      <c r="I65" s="37" t="s">
        <v>662</v>
      </c>
      <c r="J65" s="37" t="s">
        <v>1537</v>
      </c>
      <c r="K65" s="37" t="s">
        <v>640</v>
      </c>
      <c r="L65" s="37" t="s">
        <v>662</v>
      </c>
      <c r="M65" s="37" t="s">
        <v>705</v>
      </c>
      <c r="N65" s="37" t="s">
        <v>918</v>
      </c>
      <c r="O65" s="50">
        <v>3</v>
      </c>
      <c r="P65" s="37" t="s">
        <v>1708</v>
      </c>
      <c r="Q65" s="37" t="s">
        <v>1709</v>
      </c>
      <c r="R65" s="37" t="s">
        <v>923</v>
      </c>
      <c r="S65" s="37" t="s">
        <v>1707</v>
      </c>
      <c r="T65" s="37" t="s">
        <v>705</v>
      </c>
      <c r="U65" s="37" t="s">
        <v>38</v>
      </c>
      <c r="V65" s="37" t="s">
        <v>662</v>
      </c>
      <c r="W65" s="37" t="s">
        <v>931</v>
      </c>
      <c r="X65" s="37" t="s">
        <v>198</v>
      </c>
      <c r="Y65" s="37" t="s">
        <v>705</v>
      </c>
      <c r="Z65" s="37" t="s">
        <v>709</v>
      </c>
      <c r="AA65" s="37" t="s">
        <v>1710</v>
      </c>
      <c r="AB65" s="37" t="s">
        <v>1711</v>
      </c>
      <c r="AC65" s="37" t="s">
        <v>662</v>
      </c>
      <c r="AD65" s="37" t="s">
        <v>705</v>
      </c>
      <c r="AE65" s="38" t="s">
        <v>1227</v>
      </c>
      <c r="AF65" s="37" t="s">
        <v>636</v>
      </c>
      <c r="AG65" s="37" t="s">
        <v>1712</v>
      </c>
      <c r="AH65" s="37" t="s">
        <v>108</v>
      </c>
      <c r="AI65" s="37" t="s">
        <v>636</v>
      </c>
      <c r="AJ65" s="37" t="s">
        <v>636</v>
      </c>
      <c r="AK65" s="37" t="s">
        <v>662</v>
      </c>
      <c r="AL65" s="37" t="s">
        <v>1512</v>
      </c>
      <c r="AM65" s="37" t="s">
        <v>2316</v>
      </c>
      <c r="AN65" s="37" t="s">
        <v>1713</v>
      </c>
      <c r="AO65" s="37" t="s">
        <v>365</v>
      </c>
      <c r="AP65" s="37" t="s">
        <v>662</v>
      </c>
      <c r="AQ65" s="37" t="s">
        <v>709</v>
      </c>
      <c r="AR65" s="37" t="s">
        <v>503</v>
      </c>
      <c r="AS65" s="37" t="s">
        <v>636</v>
      </c>
      <c r="AT65" s="37" t="s">
        <v>1714</v>
      </c>
      <c r="AU65" s="37" t="s">
        <v>1716</v>
      </c>
      <c r="AV65" s="37" t="s">
        <v>1715</v>
      </c>
      <c r="AW65" s="37" t="s">
        <v>1717</v>
      </c>
      <c r="AX65" s="37" t="s">
        <v>662</v>
      </c>
      <c r="AY65" s="38" t="s">
        <v>173</v>
      </c>
      <c r="AZ65" s="37" t="s">
        <v>662</v>
      </c>
      <c r="BA65" s="38" t="s">
        <v>1718</v>
      </c>
      <c r="BB65" s="154">
        <v>1995</v>
      </c>
      <c r="BC65" s="37" t="s">
        <v>1719</v>
      </c>
      <c r="BD65" s="100" t="s">
        <v>1230</v>
      </c>
      <c r="BE65" s="50" t="s">
        <v>1720</v>
      </c>
      <c r="BF65" s="51" t="s">
        <v>1721</v>
      </c>
      <c r="BG65" s="50"/>
      <c r="BH65" s="181" t="s">
        <v>1764</v>
      </c>
      <c r="BI65" s="50" t="s">
        <v>1539</v>
      </c>
    </row>
    <row r="66" spans="1:61" ht="13.9" customHeight="1">
      <c r="A66" s="73">
        <v>65</v>
      </c>
      <c r="B66" s="37" t="s">
        <v>955</v>
      </c>
      <c r="C66" s="38" t="s">
        <v>956</v>
      </c>
      <c r="D66" s="37" t="s">
        <v>662</v>
      </c>
      <c r="E66" s="37" t="s">
        <v>3</v>
      </c>
      <c r="F66" s="37" t="s">
        <v>2037</v>
      </c>
      <c r="G66" s="37" t="s">
        <v>1530</v>
      </c>
      <c r="H66" s="37" t="s">
        <v>1531</v>
      </c>
      <c r="I66" s="37" t="s">
        <v>662</v>
      </c>
      <c r="J66" s="37" t="s">
        <v>1537</v>
      </c>
      <c r="K66" s="37" t="s">
        <v>931</v>
      </c>
      <c r="L66" s="37" t="s">
        <v>662</v>
      </c>
      <c r="M66" s="37" t="s">
        <v>705</v>
      </c>
      <c r="N66" s="37" t="s">
        <v>918</v>
      </c>
      <c r="O66" s="50">
        <v>3</v>
      </c>
      <c r="P66" s="37" t="s">
        <v>1160</v>
      </c>
      <c r="Q66" s="37" t="s">
        <v>1159</v>
      </c>
      <c r="R66" s="37" t="s">
        <v>921</v>
      </c>
      <c r="S66" s="37" t="s">
        <v>200</v>
      </c>
      <c r="T66" s="37" t="s">
        <v>705</v>
      </c>
      <c r="U66" s="37" t="s">
        <v>38</v>
      </c>
      <c r="V66" s="37" t="s">
        <v>705</v>
      </c>
      <c r="W66" s="37" t="s">
        <v>936</v>
      </c>
      <c r="X66" s="37" t="s">
        <v>199</v>
      </c>
      <c r="Y66" s="37" t="s">
        <v>705</v>
      </c>
      <c r="Z66" s="37" t="s">
        <v>709</v>
      </c>
      <c r="AA66" s="38" t="s">
        <v>1585</v>
      </c>
      <c r="AB66" s="37" t="s">
        <v>1586</v>
      </c>
      <c r="AC66" s="43" t="s">
        <v>662</v>
      </c>
      <c r="AD66" s="37" t="s">
        <v>705</v>
      </c>
      <c r="AE66" s="37" t="s">
        <v>1723</v>
      </c>
      <c r="AG66" s="37" t="s">
        <v>709</v>
      </c>
      <c r="AH66" s="37" t="s">
        <v>709</v>
      </c>
      <c r="AI66" s="37" t="s">
        <v>1724</v>
      </c>
      <c r="AJ66" s="37" t="s">
        <v>709</v>
      </c>
      <c r="AK66" s="37" t="s">
        <v>662</v>
      </c>
      <c r="AL66" s="37" t="s">
        <v>1179</v>
      </c>
      <c r="AM66" s="37" t="s">
        <v>2316</v>
      </c>
      <c r="AN66" s="37" t="s">
        <v>1561</v>
      </c>
      <c r="AO66" s="37" t="s">
        <v>365</v>
      </c>
      <c r="AP66" s="37" t="s">
        <v>662</v>
      </c>
      <c r="AQ66" s="37" t="s">
        <v>709</v>
      </c>
      <c r="AR66" s="37" t="s">
        <v>503</v>
      </c>
      <c r="AS66" s="37" t="s">
        <v>636</v>
      </c>
      <c r="AT66" s="37" t="s">
        <v>1177</v>
      </c>
      <c r="AU66" s="37" t="s">
        <v>1587</v>
      </c>
      <c r="AV66" s="37" t="s">
        <v>1588</v>
      </c>
      <c r="AW66" s="37" t="s">
        <v>636</v>
      </c>
      <c r="AX66" s="37" t="s">
        <v>662</v>
      </c>
      <c r="AY66" s="37" t="s">
        <v>173</v>
      </c>
      <c r="AZ66" s="37" t="s">
        <v>705</v>
      </c>
      <c r="BA66" s="37" t="s">
        <v>636</v>
      </c>
      <c r="BB66" s="150">
        <v>1997</v>
      </c>
      <c r="BC66" s="37" t="s">
        <v>636</v>
      </c>
      <c r="BD66" s="100" t="s">
        <v>1178</v>
      </c>
      <c r="BE66" s="50" t="s">
        <v>1722</v>
      </c>
      <c r="BF66" s="38" t="s">
        <v>1178</v>
      </c>
      <c r="BG66" s="50"/>
      <c r="BH66" s="181" t="s">
        <v>1764</v>
      </c>
      <c r="BI66" s="50" t="s">
        <v>1539</v>
      </c>
    </row>
    <row r="67" spans="1:61" ht="13.9" customHeight="1">
      <c r="A67" s="73">
        <v>66</v>
      </c>
      <c r="B67" s="55" t="s">
        <v>957</v>
      </c>
      <c r="C67" s="107" t="s">
        <v>1915</v>
      </c>
      <c r="D67" s="55" t="s">
        <v>662</v>
      </c>
      <c r="E67" s="43" t="s">
        <v>1916</v>
      </c>
      <c r="F67" s="55" t="s">
        <v>2037</v>
      </c>
      <c r="G67" s="55" t="s">
        <v>1530</v>
      </c>
      <c r="H67" s="37" t="s">
        <v>1531</v>
      </c>
      <c r="I67" s="55" t="s">
        <v>662</v>
      </c>
      <c r="J67" s="55" t="s">
        <v>1534</v>
      </c>
      <c r="K67" s="43" t="s">
        <v>640</v>
      </c>
      <c r="L67" s="55" t="s">
        <v>662</v>
      </c>
      <c r="M67" s="55" t="s">
        <v>705</v>
      </c>
      <c r="N67" s="55" t="s">
        <v>918</v>
      </c>
      <c r="O67" s="60">
        <v>3</v>
      </c>
      <c r="P67" s="55" t="s">
        <v>1167</v>
      </c>
      <c r="Q67" s="55" t="s">
        <v>1166</v>
      </c>
      <c r="R67" s="55" t="s">
        <v>921</v>
      </c>
      <c r="S67" s="55" t="s">
        <v>1917</v>
      </c>
      <c r="T67" s="55" t="s">
        <v>705</v>
      </c>
      <c r="U67" s="55" t="s">
        <v>38</v>
      </c>
      <c r="V67" s="43" t="s">
        <v>662</v>
      </c>
      <c r="W67" s="37" t="s">
        <v>931</v>
      </c>
      <c r="X67" s="55" t="s">
        <v>201</v>
      </c>
      <c r="Y67" s="55" t="s">
        <v>705</v>
      </c>
      <c r="Z67" s="66" t="s">
        <v>1918</v>
      </c>
      <c r="AA67" s="55" t="s">
        <v>636</v>
      </c>
      <c r="AB67" s="66" t="s">
        <v>1919</v>
      </c>
      <c r="AC67" s="55" t="s">
        <v>662</v>
      </c>
      <c r="AD67" s="55" t="s">
        <v>705</v>
      </c>
      <c r="AE67" s="56" t="s">
        <v>1589</v>
      </c>
      <c r="AF67" s="66" t="s">
        <v>1590</v>
      </c>
      <c r="AG67" s="55" t="s">
        <v>1920</v>
      </c>
      <c r="AH67" s="55" t="s">
        <v>107</v>
      </c>
      <c r="AI67" s="55" t="s">
        <v>1921</v>
      </c>
      <c r="AJ67" s="66" t="s">
        <v>709</v>
      </c>
      <c r="AK67" s="55" t="s">
        <v>662</v>
      </c>
      <c r="AL67" s="55" t="s">
        <v>1922</v>
      </c>
      <c r="AM67" s="55" t="s">
        <v>2287</v>
      </c>
      <c r="AN67" s="55" t="s">
        <v>1180</v>
      </c>
      <c r="AO67" s="55" t="s">
        <v>365</v>
      </c>
      <c r="AP67" s="55" t="s">
        <v>662</v>
      </c>
      <c r="AQ67" s="55" t="s">
        <v>709</v>
      </c>
      <c r="AR67" s="55" t="s">
        <v>503</v>
      </c>
      <c r="AS67" s="55" t="s">
        <v>877</v>
      </c>
      <c r="AT67" s="55" t="s">
        <v>709</v>
      </c>
      <c r="AU67" s="66" t="s">
        <v>1923</v>
      </c>
      <c r="AV67" s="55" t="s">
        <v>1165</v>
      </c>
      <c r="AW67" s="66" t="s">
        <v>1924</v>
      </c>
      <c r="AX67" s="55" t="s">
        <v>662</v>
      </c>
      <c r="AY67" s="55" t="s">
        <v>173</v>
      </c>
      <c r="AZ67" s="55" t="s">
        <v>705</v>
      </c>
      <c r="BA67" s="55" t="s">
        <v>362</v>
      </c>
      <c r="BB67" s="155">
        <v>1990</v>
      </c>
      <c r="BC67" s="55" t="s">
        <v>1925</v>
      </c>
      <c r="BD67" s="192" t="s">
        <v>1926</v>
      </c>
      <c r="BE67" s="50"/>
      <c r="BF67" s="50"/>
      <c r="BG67" s="50"/>
      <c r="BH67" s="181" t="s">
        <v>1764</v>
      </c>
      <c r="BI67" s="50" t="s">
        <v>640</v>
      </c>
    </row>
    <row r="68" spans="1:61" ht="13.9" customHeight="1">
      <c r="A68" s="73">
        <v>67</v>
      </c>
      <c r="B68" s="37" t="s">
        <v>958</v>
      </c>
      <c r="C68" s="38" t="s">
        <v>1727</v>
      </c>
      <c r="D68" s="37" t="s">
        <v>662</v>
      </c>
      <c r="E68" s="37" t="s">
        <v>3</v>
      </c>
      <c r="F68" s="37" t="s">
        <v>2037</v>
      </c>
      <c r="G68" s="37" t="s">
        <v>1530</v>
      </c>
      <c r="H68" s="37" t="s">
        <v>1531</v>
      </c>
      <c r="I68" s="37" t="s">
        <v>662</v>
      </c>
      <c r="J68" s="37" t="s">
        <v>1534</v>
      </c>
      <c r="K68" s="37" t="s">
        <v>931</v>
      </c>
      <c r="L68" s="37" t="s">
        <v>662</v>
      </c>
      <c r="M68" s="37" t="s">
        <v>705</v>
      </c>
      <c r="N68" s="37" t="s">
        <v>918</v>
      </c>
      <c r="O68" s="50">
        <v>3</v>
      </c>
      <c r="P68" s="37" t="s">
        <v>159</v>
      </c>
      <c r="Q68" s="37" t="s">
        <v>1168</v>
      </c>
      <c r="R68" s="37" t="s">
        <v>921</v>
      </c>
      <c r="S68" s="37" t="s">
        <v>1168</v>
      </c>
      <c r="T68" s="37" t="s">
        <v>705</v>
      </c>
      <c r="U68" s="37" t="s">
        <v>38</v>
      </c>
      <c r="V68" s="37" t="s">
        <v>705</v>
      </c>
      <c r="W68" s="37" t="s">
        <v>936</v>
      </c>
      <c r="X68" s="37" t="s">
        <v>333</v>
      </c>
      <c r="Y68" s="37" t="s">
        <v>705</v>
      </c>
      <c r="Z68" s="37" t="s">
        <v>709</v>
      </c>
      <c r="AA68" s="37" t="s">
        <v>636</v>
      </c>
      <c r="AB68" s="37" t="s">
        <v>1728</v>
      </c>
      <c r="AC68" s="37" t="s">
        <v>705</v>
      </c>
      <c r="AD68" s="37" t="s">
        <v>705</v>
      </c>
      <c r="AE68" s="37" t="s">
        <v>709</v>
      </c>
      <c r="AF68" s="37" t="s">
        <v>709</v>
      </c>
      <c r="AG68" s="37" t="s">
        <v>709</v>
      </c>
      <c r="AH68" s="37" t="s">
        <v>709</v>
      </c>
      <c r="AI68" s="37" t="s">
        <v>709</v>
      </c>
      <c r="AJ68" s="37" t="s">
        <v>709</v>
      </c>
      <c r="AK68" s="37" t="s">
        <v>662</v>
      </c>
      <c r="AL68" s="37" t="s">
        <v>1729</v>
      </c>
      <c r="AM68" s="37" t="s">
        <v>2300</v>
      </c>
      <c r="AN68" s="37" t="s">
        <v>1591</v>
      </c>
      <c r="AO68" s="37" t="s">
        <v>365</v>
      </c>
      <c r="AP68" s="37" t="s">
        <v>662</v>
      </c>
      <c r="AQ68" s="37" t="s">
        <v>709</v>
      </c>
      <c r="AR68" s="37" t="s">
        <v>503</v>
      </c>
      <c r="AS68" s="37" t="s">
        <v>636</v>
      </c>
      <c r="AT68" s="37" t="s">
        <v>636</v>
      </c>
      <c r="AU68" s="37" t="s">
        <v>636</v>
      </c>
      <c r="AV68" s="37" t="s">
        <v>636</v>
      </c>
      <c r="AW68" s="37" t="s">
        <v>636</v>
      </c>
      <c r="AX68" s="43" t="s">
        <v>705</v>
      </c>
      <c r="AY68" s="58" t="s">
        <v>1730</v>
      </c>
      <c r="AZ68" s="37" t="s">
        <v>705</v>
      </c>
      <c r="BA68" s="37" t="s">
        <v>288</v>
      </c>
      <c r="BB68" s="154">
        <v>1993</v>
      </c>
      <c r="BC68" s="38" t="s">
        <v>289</v>
      </c>
      <c r="BD68" s="100" t="s">
        <v>291</v>
      </c>
      <c r="BE68" s="50" t="s">
        <v>1725</v>
      </c>
      <c r="BF68" s="51" t="s">
        <v>1726</v>
      </c>
      <c r="BG68" s="50"/>
      <c r="BH68" s="181" t="s">
        <v>1764</v>
      </c>
      <c r="BI68" s="50" t="s">
        <v>1539</v>
      </c>
    </row>
    <row r="69" spans="1:61" ht="13.9" customHeight="1">
      <c r="A69" s="73">
        <v>68</v>
      </c>
      <c r="B69" s="50" t="s">
        <v>961</v>
      </c>
      <c r="C69" s="51" t="s">
        <v>962</v>
      </c>
      <c r="D69" s="50" t="s">
        <v>662</v>
      </c>
      <c r="E69" s="50" t="s">
        <v>3</v>
      </c>
      <c r="F69" s="50" t="s">
        <v>2037</v>
      </c>
      <c r="G69" s="50" t="s">
        <v>1530</v>
      </c>
      <c r="H69" s="37" t="s">
        <v>1531</v>
      </c>
      <c r="I69" s="50" t="s">
        <v>662</v>
      </c>
      <c r="J69" s="50" t="s">
        <v>1534</v>
      </c>
      <c r="K69" s="52" t="s">
        <v>1933</v>
      </c>
      <c r="L69" s="50" t="s">
        <v>662</v>
      </c>
      <c r="M69" s="50" t="s">
        <v>662</v>
      </c>
      <c r="N69" s="50" t="s">
        <v>918</v>
      </c>
      <c r="O69" s="52">
        <v>3</v>
      </c>
      <c r="P69" s="50" t="s">
        <v>297</v>
      </c>
      <c r="Q69" s="50" t="s">
        <v>298</v>
      </c>
      <c r="R69" s="50" t="s">
        <v>921</v>
      </c>
      <c r="S69" s="50" t="s">
        <v>1934</v>
      </c>
      <c r="T69" s="50" t="s">
        <v>705</v>
      </c>
      <c r="U69" s="50" t="s">
        <v>38</v>
      </c>
      <c r="V69" s="52" t="s">
        <v>662</v>
      </c>
      <c r="W69" s="50" t="s">
        <v>1935</v>
      </c>
      <c r="X69" s="50" t="s">
        <v>202</v>
      </c>
      <c r="Y69" s="50" t="s">
        <v>705</v>
      </c>
      <c r="Z69" s="50" t="s">
        <v>709</v>
      </c>
      <c r="AA69" s="50" t="s">
        <v>636</v>
      </c>
      <c r="AB69" s="50" t="s">
        <v>1592</v>
      </c>
      <c r="AC69" s="52" t="s">
        <v>662</v>
      </c>
      <c r="AD69" s="53" t="s">
        <v>662</v>
      </c>
      <c r="AE69" s="50" t="s">
        <v>1936</v>
      </c>
      <c r="AF69" s="54" t="s">
        <v>1937</v>
      </c>
      <c r="AG69" s="54" t="s">
        <v>108</v>
      </c>
      <c r="AH69" s="50" t="s">
        <v>108</v>
      </c>
      <c r="AI69" s="54" t="s">
        <v>1938</v>
      </c>
      <c r="AJ69" s="50" t="s">
        <v>709</v>
      </c>
      <c r="AK69" s="50" t="s">
        <v>662</v>
      </c>
      <c r="AL69" s="50" t="s">
        <v>1939</v>
      </c>
      <c r="AM69" s="50" t="s">
        <v>2316</v>
      </c>
      <c r="AN69" s="50" t="s">
        <v>1940</v>
      </c>
      <c r="AO69" s="50" t="s">
        <v>1941</v>
      </c>
      <c r="AP69" s="50" t="s">
        <v>662</v>
      </c>
      <c r="AQ69" s="50" t="s">
        <v>709</v>
      </c>
      <c r="AR69" s="50" t="s">
        <v>1181</v>
      </c>
      <c r="AS69" s="50" t="s">
        <v>1593</v>
      </c>
      <c r="AT69" s="50" t="s">
        <v>1594</v>
      </c>
      <c r="AU69" s="50" t="s">
        <v>636</v>
      </c>
      <c r="AV69" s="50" t="s">
        <v>636</v>
      </c>
      <c r="AW69" s="50" t="s">
        <v>636</v>
      </c>
      <c r="AX69" s="50" t="s">
        <v>662</v>
      </c>
      <c r="AY69" s="50" t="s">
        <v>173</v>
      </c>
      <c r="AZ69" s="52" t="s">
        <v>662</v>
      </c>
      <c r="BA69" s="54" t="s">
        <v>1942</v>
      </c>
      <c r="BB69" s="154">
        <v>1992</v>
      </c>
      <c r="BC69" s="54" t="s">
        <v>1943</v>
      </c>
      <c r="BD69" s="101" t="s">
        <v>1229</v>
      </c>
      <c r="BE69" s="50"/>
      <c r="BF69" s="50"/>
      <c r="BG69" s="50"/>
      <c r="BH69" s="181" t="s">
        <v>1764</v>
      </c>
      <c r="BI69" s="50" t="s">
        <v>640</v>
      </c>
    </row>
    <row r="70" spans="1:61" ht="13.9" customHeight="1">
      <c r="A70" s="73">
        <v>69</v>
      </c>
      <c r="B70" s="37" t="s">
        <v>417</v>
      </c>
      <c r="C70" s="125" t="s">
        <v>1733</v>
      </c>
      <c r="D70" s="37" t="s">
        <v>662</v>
      </c>
      <c r="E70" s="37" t="s">
        <v>4</v>
      </c>
      <c r="F70" s="37" t="s">
        <v>2032</v>
      </c>
      <c r="G70" s="37" t="s">
        <v>1532</v>
      </c>
      <c r="H70" s="37" t="s">
        <v>1531</v>
      </c>
      <c r="I70" s="37" t="s">
        <v>705</v>
      </c>
      <c r="J70" s="37" t="s">
        <v>1536</v>
      </c>
      <c r="K70" s="37" t="s">
        <v>640</v>
      </c>
      <c r="L70" s="37" t="s">
        <v>705</v>
      </c>
      <c r="M70" s="37" t="s">
        <v>705</v>
      </c>
      <c r="N70" s="37" t="s">
        <v>932</v>
      </c>
      <c r="O70" s="50">
        <v>3</v>
      </c>
      <c r="P70" s="37" t="s">
        <v>361</v>
      </c>
      <c r="Q70" s="37" t="s">
        <v>363</v>
      </c>
      <c r="R70" s="37" t="s">
        <v>922</v>
      </c>
      <c r="S70" s="37" t="s">
        <v>204</v>
      </c>
      <c r="T70" s="37" t="s">
        <v>662</v>
      </c>
      <c r="U70" s="37" t="s">
        <v>51</v>
      </c>
      <c r="V70" s="37" t="s">
        <v>705</v>
      </c>
      <c r="W70" s="37" t="s">
        <v>936</v>
      </c>
      <c r="X70" s="37" t="s">
        <v>203</v>
      </c>
      <c r="Y70" s="37" t="s">
        <v>662</v>
      </c>
      <c r="Z70" s="37" t="s">
        <v>25</v>
      </c>
      <c r="AA70" s="38" t="s">
        <v>1595</v>
      </c>
      <c r="AB70" s="37" t="s">
        <v>1734</v>
      </c>
      <c r="AC70" s="37" t="s">
        <v>662</v>
      </c>
      <c r="AD70" s="37" t="s">
        <v>662</v>
      </c>
      <c r="AE70" s="37" t="s">
        <v>167</v>
      </c>
      <c r="AF70" s="38" t="s">
        <v>306</v>
      </c>
      <c r="AG70" s="37" t="s">
        <v>1513</v>
      </c>
      <c r="AH70" s="127" t="s">
        <v>1492</v>
      </c>
      <c r="AI70" s="37" t="s">
        <v>636</v>
      </c>
      <c r="AJ70" s="37" t="s">
        <v>636</v>
      </c>
      <c r="AK70" s="37" t="s">
        <v>662</v>
      </c>
      <c r="AL70" s="37" t="s">
        <v>1513</v>
      </c>
      <c r="AM70" s="37" t="s">
        <v>1492</v>
      </c>
      <c r="AN70" s="37" t="s">
        <v>636</v>
      </c>
      <c r="AO70" s="37" t="s">
        <v>636</v>
      </c>
      <c r="AP70" s="43" t="s">
        <v>640</v>
      </c>
      <c r="AQ70" s="37" t="s">
        <v>1735</v>
      </c>
      <c r="AR70" s="37" t="s">
        <v>636</v>
      </c>
      <c r="AS70" s="37" t="s">
        <v>636</v>
      </c>
      <c r="AT70" s="38" t="s">
        <v>1232</v>
      </c>
      <c r="AU70" s="37" t="s">
        <v>636</v>
      </c>
      <c r="AV70" s="37" t="s">
        <v>636</v>
      </c>
      <c r="AW70" s="37" t="s">
        <v>636</v>
      </c>
      <c r="AX70" s="37" t="s">
        <v>705</v>
      </c>
      <c r="AY70" s="37" t="s">
        <v>1231</v>
      </c>
      <c r="AZ70" s="37" t="s">
        <v>662</v>
      </c>
      <c r="BA70" s="37" t="s">
        <v>360</v>
      </c>
      <c r="BB70" s="150">
        <v>2001</v>
      </c>
      <c r="BC70" s="38" t="s">
        <v>1596</v>
      </c>
      <c r="BD70" s="100" t="s">
        <v>307</v>
      </c>
      <c r="BE70" s="50" t="s">
        <v>1731</v>
      </c>
      <c r="BF70" s="183" t="s">
        <v>1732</v>
      </c>
      <c r="BG70" s="50"/>
      <c r="BH70" s="181" t="s">
        <v>1764</v>
      </c>
      <c r="BI70" s="50" t="s">
        <v>1539</v>
      </c>
    </row>
    <row r="71" spans="1:61" ht="13.9" customHeight="1">
      <c r="A71" s="73">
        <v>70</v>
      </c>
      <c r="B71" s="37" t="s">
        <v>1162</v>
      </c>
      <c r="C71" s="38" t="s">
        <v>1161</v>
      </c>
      <c r="D71" s="37" t="s">
        <v>662</v>
      </c>
      <c r="E71" s="37" t="s">
        <v>3</v>
      </c>
      <c r="F71" s="37" t="s">
        <v>2037</v>
      </c>
      <c r="G71" s="37" t="s">
        <v>1530</v>
      </c>
      <c r="H71" s="119" t="s">
        <v>1531</v>
      </c>
      <c r="I71" s="37" t="s">
        <v>662</v>
      </c>
      <c r="J71" s="37" t="s">
        <v>1534</v>
      </c>
      <c r="K71" s="37" t="s">
        <v>931</v>
      </c>
      <c r="L71" s="37" t="s">
        <v>662</v>
      </c>
      <c r="M71" s="37" t="s">
        <v>705</v>
      </c>
      <c r="N71" s="37" t="s">
        <v>918</v>
      </c>
      <c r="O71" s="50">
        <v>3</v>
      </c>
      <c r="P71" s="37" t="s">
        <v>1164</v>
      </c>
      <c r="Q71" s="37" t="s">
        <v>1163</v>
      </c>
      <c r="R71" s="37" t="s">
        <v>921</v>
      </c>
      <c r="S71" s="37" t="s">
        <v>207</v>
      </c>
      <c r="T71" s="37" t="s">
        <v>705</v>
      </c>
      <c r="U71" s="37" t="s">
        <v>38</v>
      </c>
      <c r="V71" s="37" t="s">
        <v>705</v>
      </c>
      <c r="W71" s="37" t="s">
        <v>936</v>
      </c>
      <c r="X71" s="37" t="s">
        <v>206</v>
      </c>
      <c r="Y71" s="37" t="s">
        <v>705</v>
      </c>
      <c r="Z71" s="37" t="s">
        <v>709</v>
      </c>
      <c r="AA71" s="37" t="s">
        <v>636</v>
      </c>
      <c r="AB71" s="37" t="s">
        <v>207</v>
      </c>
      <c r="AC71" s="37" t="s">
        <v>705</v>
      </c>
      <c r="AD71" s="37" t="s">
        <v>705</v>
      </c>
      <c r="AE71" s="37" t="s">
        <v>709</v>
      </c>
      <c r="AF71" s="37" t="s">
        <v>709</v>
      </c>
      <c r="AG71" s="37" t="s">
        <v>709</v>
      </c>
      <c r="AH71" s="37" t="s">
        <v>709</v>
      </c>
      <c r="AI71" s="37" t="s">
        <v>709</v>
      </c>
      <c r="AJ71" s="37" t="s">
        <v>709</v>
      </c>
      <c r="AK71" s="37" t="s">
        <v>662</v>
      </c>
      <c r="AL71" s="37" t="s">
        <v>1186</v>
      </c>
      <c r="AM71" s="37" t="s">
        <v>2287</v>
      </c>
      <c r="AN71" s="37" t="s">
        <v>993</v>
      </c>
      <c r="AO71" s="37" t="s">
        <v>365</v>
      </c>
      <c r="AP71" s="37" t="s">
        <v>662</v>
      </c>
      <c r="AQ71" s="37" t="s">
        <v>709</v>
      </c>
      <c r="AR71" s="37" t="s">
        <v>1597</v>
      </c>
      <c r="AS71" s="37" t="s">
        <v>1598</v>
      </c>
      <c r="AT71" s="37" t="s">
        <v>1599</v>
      </c>
      <c r="AU71" s="37" t="s">
        <v>636</v>
      </c>
      <c r="AV71" s="37" t="s">
        <v>636</v>
      </c>
      <c r="AW71" s="37" t="s">
        <v>636</v>
      </c>
      <c r="AX71" s="37" t="s">
        <v>705</v>
      </c>
      <c r="AY71" s="37" t="s">
        <v>709</v>
      </c>
      <c r="AZ71" s="37" t="s">
        <v>705</v>
      </c>
      <c r="BA71" s="38" t="s">
        <v>223</v>
      </c>
      <c r="BB71" s="150">
        <v>1990</v>
      </c>
      <c r="BC71" s="37" t="s">
        <v>636</v>
      </c>
      <c r="BD71" s="100" t="s">
        <v>1600</v>
      </c>
      <c r="BE71" s="50"/>
      <c r="BF71" s="50"/>
      <c r="BG71" s="50"/>
      <c r="BH71" s="181" t="s">
        <v>636</v>
      </c>
      <c r="BI71" s="50"/>
    </row>
    <row r="72" spans="1:61" ht="13.9" customHeight="1">
      <c r="A72" s="73">
        <v>71</v>
      </c>
      <c r="B72" s="37" t="s">
        <v>1171</v>
      </c>
      <c r="C72" s="38" t="s">
        <v>1170</v>
      </c>
      <c r="D72" s="37" t="s">
        <v>662</v>
      </c>
      <c r="E72" s="37" t="s">
        <v>3</v>
      </c>
      <c r="F72" s="37" t="s">
        <v>2037</v>
      </c>
      <c r="G72" s="37" t="s">
        <v>1530</v>
      </c>
      <c r="H72" s="119" t="s">
        <v>1531</v>
      </c>
      <c r="I72" s="37" t="s">
        <v>662</v>
      </c>
      <c r="J72" s="37" t="s">
        <v>1534</v>
      </c>
      <c r="K72" s="37" t="s">
        <v>931</v>
      </c>
      <c r="L72" s="37" t="s">
        <v>662</v>
      </c>
      <c r="M72" s="37" t="s">
        <v>705</v>
      </c>
      <c r="N72" s="37" t="s">
        <v>932</v>
      </c>
      <c r="O72" s="50">
        <v>3</v>
      </c>
      <c r="P72" s="37" t="s">
        <v>191</v>
      </c>
      <c r="Q72" s="37" t="s">
        <v>121</v>
      </c>
      <c r="R72" s="37" t="s">
        <v>1288</v>
      </c>
      <c r="S72" s="37" t="s">
        <v>208</v>
      </c>
      <c r="T72" s="37" t="s">
        <v>662</v>
      </c>
      <c r="U72" s="37" t="s">
        <v>1601</v>
      </c>
      <c r="V72" s="37" t="s">
        <v>662</v>
      </c>
      <c r="W72" s="37" t="s">
        <v>626</v>
      </c>
      <c r="X72" s="37" t="s">
        <v>209</v>
      </c>
      <c r="Y72" s="37" t="s">
        <v>705</v>
      </c>
      <c r="Z72" s="37" t="s">
        <v>709</v>
      </c>
      <c r="AA72" s="40"/>
      <c r="AB72" s="40"/>
      <c r="AC72" s="37" t="s">
        <v>662</v>
      </c>
      <c r="AD72" s="37" t="s">
        <v>662</v>
      </c>
      <c r="AE72" s="37" t="s">
        <v>636</v>
      </c>
      <c r="AF72" s="38" t="s">
        <v>1602</v>
      </c>
      <c r="AG72" s="37" t="s">
        <v>1603</v>
      </c>
      <c r="AH72" s="37" t="s">
        <v>108</v>
      </c>
      <c r="AI72" s="37" t="s">
        <v>1604</v>
      </c>
      <c r="AJ72" s="37" t="s">
        <v>636</v>
      </c>
      <c r="AK72" s="37" t="s">
        <v>662</v>
      </c>
      <c r="AL72" s="37" t="s">
        <v>1514</v>
      </c>
      <c r="AM72" s="37" t="s">
        <v>1492</v>
      </c>
      <c r="AN72" s="37" t="s">
        <v>1187</v>
      </c>
      <c r="AO72" s="37" t="s">
        <v>365</v>
      </c>
      <c r="AP72" s="37" t="s">
        <v>662</v>
      </c>
      <c r="AQ72" s="37" t="s">
        <v>709</v>
      </c>
      <c r="AR72" s="37" t="s">
        <v>503</v>
      </c>
      <c r="AS72" s="37" t="s">
        <v>234</v>
      </c>
      <c r="AT72" s="38" t="s">
        <v>1235</v>
      </c>
      <c r="AU72" s="37" t="s">
        <v>636</v>
      </c>
      <c r="AV72" s="38" t="s">
        <v>1605</v>
      </c>
      <c r="AW72" s="37" t="s">
        <v>636</v>
      </c>
      <c r="AX72" s="37" t="s">
        <v>662</v>
      </c>
      <c r="AY72" s="37" t="s">
        <v>1236</v>
      </c>
      <c r="AZ72" s="37" t="s">
        <v>705</v>
      </c>
      <c r="BA72" s="38" t="s">
        <v>225</v>
      </c>
      <c r="BB72" s="150">
        <v>1996</v>
      </c>
      <c r="BC72" s="37" t="s">
        <v>636</v>
      </c>
      <c r="BD72" s="100" t="s">
        <v>1237</v>
      </c>
      <c r="BE72" s="50"/>
      <c r="BF72" s="50"/>
      <c r="BG72" s="50"/>
      <c r="BH72" s="181" t="s">
        <v>636</v>
      </c>
      <c r="BI72" s="50"/>
    </row>
    <row r="73" spans="1:61" ht="13.9" customHeight="1">
      <c r="A73" s="73">
        <v>72</v>
      </c>
      <c r="B73" s="37" t="s">
        <v>301</v>
      </c>
      <c r="C73" s="38" t="s">
        <v>300</v>
      </c>
      <c r="D73" s="37" t="s">
        <v>662</v>
      </c>
      <c r="E73" s="37" t="s">
        <v>3</v>
      </c>
      <c r="F73" s="37" t="s">
        <v>2037</v>
      </c>
      <c r="G73" s="37" t="s">
        <v>1531</v>
      </c>
      <c r="H73" s="37" t="s">
        <v>1530</v>
      </c>
      <c r="I73" s="37" t="s">
        <v>705</v>
      </c>
      <c r="J73" s="37" t="s">
        <v>1536</v>
      </c>
      <c r="K73" s="37" t="s">
        <v>931</v>
      </c>
      <c r="L73" s="37" t="s">
        <v>705</v>
      </c>
      <c r="M73" s="37" t="s">
        <v>662</v>
      </c>
      <c r="N73" s="37" t="s">
        <v>919</v>
      </c>
      <c r="O73" s="50">
        <v>1</v>
      </c>
      <c r="P73" s="37" t="s">
        <v>301</v>
      </c>
      <c r="Q73" s="37" t="s">
        <v>315</v>
      </c>
      <c r="R73" s="37" t="s">
        <v>1288</v>
      </c>
      <c r="S73" s="37" t="s">
        <v>210</v>
      </c>
      <c r="T73" s="37" t="s">
        <v>705</v>
      </c>
      <c r="U73" s="37" t="s">
        <v>348</v>
      </c>
      <c r="V73" s="37" t="s">
        <v>705</v>
      </c>
      <c r="W73" s="37" t="s">
        <v>928</v>
      </c>
      <c r="X73" s="37" t="s">
        <v>211</v>
      </c>
      <c r="Y73" s="37" t="s">
        <v>662</v>
      </c>
      <c r="Z73" s="37" t="s">
        <v>1606</v>
      </c>
      <c r="AA73" s="37" t="s">
        <v>1607</v>
      </c>
      <c r="AB73" s="37" t="s">
        <v>1608</v>
      </c>
      <c r="AC73" s="37" t="s">
        <v>705</v>
      </c>
      <c r="AD73" s="37" t="s">
        <v>662</v>
      </c>
      <c r="AE73" s="37" t="s">
        <v>709</v>
      </c>
      <c r="AF73" s="37" t="s">
        <v>709</v>
      </c>
      <c r="AG73" s="37" t="s">
        <v>709</v>
      </c>
      <c r="AH73" s="37" t="s">
        <v>709</v>
      </c>
      <c r="AI73" s="37" t="s">
        <v>709</v>
      </c>
      <c r="AJ73" s="37" t="s">
        <v>709</v>
      </c>
      <c r="AK73" s="37" t="s">
        <v>662</v>
      </c>
      <c r="AL73" s="37" t="s">
        <v>1515</v>
      </c>
      <c r="AM73" s="37" t="s">
        <v>2312</v>
      </c>
      <c r="AN73" s="37" t="s">
        <v>822</v>
      </c>
      <c r="AO73" s="37" t="s">
        <v>636</v>
      </c>
      <c r="AP73" s="37" t="s">
        <v>705</v>
      </c>
      <c r="AQ73" s="37" t="s">
        <v>636</v>
      </c>
      <c r="AR73" s="37" t="s">
        <v>636</v>
      </c>
      <c r="AS73" s="37" t="s">
        <v>1188</v>
      </c>
      <c r="AT73" s="37" t="s">
        <v>636</v>
      </c>
      <c r="AU73" s="37" t="s">
        <v>636</v>
      </c>
      <c r="AV73" s="37" t="s">
        <v>636</v>
      </c>
      <c r="AW73" s="37" t="s">
        <v>636</v>
      </c>
      <c r="AX73" s="37" t="s">
        <v>705</v>
      </c>
      <c r="AY73" s="37" t="s">
        <v>709</v>
      </c>
      <c r="AZ73" s="37" t="s">
        <v>705</v>
      </c>
      <c r="BA73" s="37" t="s">
        <v>224</v>
      </c>
      <c r="BB73" s="150">
        <v>2001</v>
      </c>
      <c r="BC73" s="37" t="s">
        <v>636</v>
      </c>
      <c r="BD73" s="100" t="s">
        <v>1241</v>
      </c>
      <c r="BE73" s="50"/>
      <c r="BF73" s="50"/>
      <c r="BG73" s="50"/>
      <c r="BH73" s="181" t="s">
        <v>636</v>
      </c>
      <c r="BI73" s="50"/>
    </row>
    <row r="74" spans="1:61" ht="13.9" customHeight="1">
      <c r="A74" s="73">
        <v>73</v>
      </c>
      <c r="B74" s="37" t="s">
        <v>189</v>
      </c>
      <c r="C74" s="38" t="s">
        <v>188</v>
      </c>
      <c r="D74" s="37" t="s">
        <v>662</v>
      </c>
      <c r="E74" s="37" t="s">
        <v>3</v>
      </c>
      <c r="F74" s="37" t="s">
        <v>2037</v>
      </c>
      <c r="G74" s="37" t="s">
        <v>1530</v>
      </c>
      <c r="H74" s="37" t="s">
        <v>1531</v>
      </c>
      <c r="I74" s="37" t="s">
        <v>662</v>
      </c>
      <c r="J74" s="37" t="s">
        <v>1536</v>
      </c>
      <c r="K74" s="43" t="s">
        <v>640</v>
      </c>
      <c r="L74" s="37" t="s">
        <v>662</v>
      </c>
      <c r="M74" s="43" t="s">
        <v>662</v>
      </c>
      <c r="N74" s="37" t="s">
        <v>918</v>
      </c>
      <c r="O74" s="50">
        <v>3</v>
      </c>
      <c r="P74" s="37" t="s">
        <v>191</v>
      </c>
      <c r="Q74" s="37" t="s">
        <v>1738</v>
      </c>
      <c r="R74" s="37" t="s">
        <v>922</v>
      </c>
      <c r="S74" s="37" t="s">
        <v>213</v>
      </c>
      <c r="T74" s="43" t="s">
        <v>662</v>
      </c>
      <c r="U74" s="37" t="s">
        <v>1741</v>
      </c>
      <c r="V74" s="37" t="s">
        <v>662</v>
      </c>
      <c r="W74" s="37" t="s">
        <v>1740</v>
      </c>
      <c r="X74" s="37" t="s">
        <v>1739</v>
      </c>
      <c r="Y74" s="37" t="s">
        <v>705</v>
      </c>
      <c r="Z74" s="37" t="s">
        <v>709</v>
      </c>
      <c r="AA74" s="37" t="s">
        <v>1609</v>
      </c>
      <c r="AB74" s="38" t="s">
        <v>1610</v>
      </c>
      <c r="AC74" s="37" t="s">
        <v>705</v>
      </c>
      <c r="AD74" s="37" t="s">
        <v>705</v>
      </c>
      <c r="AE74" s="37" t="s">
        <v>709</v>
      </c>
      <c r="AF74" s="37" t="s">
        <v>709</v>
      </c>
      <c r="AG74" s="37" t="s">
        <v>709</v>
      </c>
      <c r="AH74" s="37" t="s">
        <v>709</v>
      </c>
      <c r="AI74" s="37" t="s">
        <v>709</v>
      </c>
      <c r="AJ74" s="37" t="s">
        <v>709</v>
      </c>
      <c r="AK74" s="37" t="s">
        <v>662</v>
      </c>
      <c r="AL74" s="37" t="s">
        <v>1742</v>
      </c>
      <c r="AM74" s="37" t="s">
        <v>2318</v>
      </c>
      <c r="AN74" s="37" t="s">
        <v>1743</v>
      </c>
      <c r="AO74" s="37" t="s">
        <v>365</v>
      </c>
      <c r="AP74" s="37" t="s">
        <v>662</v>
      </c>
      <c r="AQ74" s="37" t="s">
        <v>709</v>
      </c>
      <c r="AR74" s="37" t="s">
        <v>503</v>
      </c>
      <c r="AS74" s="37" t="s">
        <v>636</v>
      </c>
      <c r="AT74" s="37" t="s">
        <v>1611</v>
      </c>
      <c r="AU74" s="37" t="s">
        <v>1612</v>
      </c>
      <c r="AV74" s="37" t="s">
        <v>1744</v>
      </c>
      <c r="AW74" s="37" t="s">
        <v>1613</v>
      </c>
      <c r="AX74" s="37" t="s">
        <v>662</v>
      </c>
      <c r="AY74" s="37" t="s">
        <v>1614</v>
      </c>
      <c r="AZ74" s="37" t="s">
        <v>705</v>
      </c>
      <c r="BA74" s="37" t="s">
        <v>190</v>
      </c>
      <c r="BB74" s="150">
        <v>2001</v>
      </c>
      <c r="BC74" s="37" t="s">
        <v>636</v>
      </c>
      <c r="BD74" s="100" t="s">
        <v>1615</v>
      </c>
      <c r="BE74" s="50" t="s">
        <v>1737</v>
      </c>
      <c r="BF74" s="51" t="s">
        <v>1736</v>
      </c>
      <c r="BG74" s="50"/>
      <c r="BH74" s="181" t="s">
        <v>1764</v>
      </c>
      <c r="BI74" s="50" t="s">
        <v>1539</v>
      </c>
    </row>
    <row r="75" spans="1:61" ht="13.9" customHeight="1">
      <c r="A75" s="73">
        <v>74</v>
      </c>
      <c r="B75" s="37" t="s">
        <v>243</v>
      </c>
      <c r="C75" s="38" t="s">
        <v>144</v>
      </c>
      <c r="D75" s="37" t="s">
        <v>662</v>
      </c>
      <c r="E75" s="37" t="s">
        <v>4</v>
      </c>
      <c r="F75" s="37" t="s">
        <v>2032</v>
      </c>
      <c r="G75" s="43" t="s">
        <v>1530</v>
      </c>
      <c r="H75" s="37" t="s">
        <v>1531</v>
      </c>
      <c r="I75" s="43" t="s">
        <v>662</v>
      </c>
      <c r="J75" s="43" t="s">
        <v>1534</v>
      </c>
      <c r="K75" s="37" t="s">
        <v>931</v>
      </c>
      <c r="L75" s="43" t="s">
        <v>662</v>
      </c>
      <c r="M75" s="37" t="s">
        <v>705</v>
      </c>
      <c r="N75" s="45" t="s">
        <v>935</v>
      </c>
      <c r="O75" s="50">
        <v>3</v>
      </c>
      <c r="P75" s="45" t="s">
        <v>1805</v>
      </c>
      <c r="Q75" s="37" t="s">
        <v>242</v>
      </c>
      <c r="R75" s="37" t="s">
        <v>922</v>
      </c>
      <c r="S75" s="45" t="s">
        <v>1806</v>
      </c>
      <c r="T75" s="37" t="s">
        <v>705</v>
      </c>
      <c r="U75" s="37" t="s">
        <v>42</v>
      </c>
      <c r="V75" s="37" t="s">
        <v>662</v>
      </c>
      <c r="W75" s="37" t="s">
        <v>212</v>
      </c>
      <c r="X75" s="37" t="s">
        <v>357</v>
      </c>
      <c r="Y75" s="37" t="s">
        <v>662</v>
      </c>
      <c r="Z75" s="37" t="s">
        <v>1616</v>
      </c>
      <c r="AA75" s="45" t="s">
        <v>1807</v>
      </c>
      <c r="AB75" s="38" t="s">
        <v>1617</v>
      </c>
      <c r="AC75" s="37" t="s">
        <v>705</v>
      </c>
      <c r="AD75" s="37" t="s">
        <v>662</v>
      </c>
      <c r="AE75" s="37" t="s">
        <v>709</v>
      </c>
      <c r="AF75" s="37" t="s">
        <v>709</v>
      </c>
      <c r="AG75" s="37" t="s">
        <v>709</v>
      </c>
      <c r="AH75" s="37" t="s">
        <v>709</v>
      </c>
      <c r="AI75" s="37" t="s">
        <v>709</v>
      </c>
      <c r="AJ75" s="37" t="s">
        <v>709</v>
      </c>
      <c r="AK75" s="37" t="s">
        <v>662</v>
      </c>
      <c r="AL75" s="45" t="s">
        <v>1808</v>
      </c>
      <c r="AM75" s="45" t="s">
        <v>2295</v>
      </c>
      <c r="AN75" s="45" t="s">
        <v>1808</v>
      </c>
      <c r="AO75" s="45" t="s">
        <v>1809</v>
      </c>
      <c r="AP75" s="46" t="s">
        <v>640</v>
      </c>
      <c r="AQ75" s="45" t="s">
        <v>1810</v>
      </c>
      <c r="AR75" s="37" t="s">
        <v>636</v>
      </c>
      <c r="AS75" s="45" t="s">
        <v>1811</v>
      </c>
      <c r="AT75" s="45" t="s">
        <v>1809</v>
      </c>
      <c r="AU75" s="37" t="s">
        <v>636</v>
      </c>
      <c r="AV75" s="45" t="s">
        <v>1812</v>
      </c>
      <c r="AW75" s="37" t="s">
        <v>636</v>
      </c>
      <c r="AX75" s="37" t="s">
        <v>662</v>
      </c>
      <c r="AY75" s="37" t="s">
        <v>1238</v>
      </c>
      <c r="AZ75" s="43" t="s">
        <v>662</v>
      </c>
      <c r="BA75" s="38" t="s">
        <v>1239</v>
      </c>
      <c r="BB75" s="156">
        <v>2005</v>
      </c>
      <c r="BC75" s="45" t="s">
        <v>1813</v>
      </c>
      <c r="BD75" s="100" t="s">
        <v>1814</v>
      </c>
      <c r="BE75" s="50" t="s">
        <v>1816</v>
      </c>
      <c r="BF75" s="80" t="s">
        <v>1817</v>
      </c>
      <c r="BG75" s="47" t="s">
        <v>1815</v>
      </c>
      <c r="BH75" s="181" t="s">
        <v>1764</v>
      </c>
      <c r="BI75" s="50" t="s">
        <v>640</v>
      </c>
    </row>
    <row r="76" spans="1:61" ht="13.9" customHeight="1">
      <c r="A76" s="73">
        <v>75</v>
      </c>
      <c r="B76" s="55" t="s">
        <v>1991</v>
      </c>
      <c r="C76" s="106" t="s">
        <v>1911</v>
      </c>
      <c r="D76" s="55" t="s">
        <v>662</v>
      </c>
      <c r="E76" s="43" t="s">
        <v>5</v>
      </c>
      <c r="F76" s="55" t="s">
        <v>2031</v>
      </c>
      <c r="G76" s="55" t="s">
        <v>1532</v>
      </c>
      <c r="H76" s="37" t="s">
        <v>1531</v>
      </c>
      <c r="I76" s="55" t="s">
        <v>662</v>
      </c>
      <c r="J76" s="55" t="s">
        <v>1536</v>
      </c>
      <c r="K76" s="55" t="s">
        <v>931</v>
      </c>
      <c r="L76" s="55" t="s">
        <v>705</v>
      </c>
      <c r="M76" s="55" t="s">
        <v>705</v>
      </c>
      <c r="N76" s="55" t="s">
        <v>932</v>
      </c>
      <c r="O76" s="60">
        <v>3</v>
      </c>
      <c r="P76" s="55" t="s">
        <v>1992</v>
      </c>
      <c r="Q76" s="55" t="s">
        <v>1993</v>
      </c>
      <c r="R76" s="55" t="s">
        <v>923</v>
      </c>
      <c r="S76" s="55" t="s">
        <v>1994</v>
      </c>
      <c r="T76" s="55" t="s">
        <v>705</v>
      </c>
      <c r="U76" s="55" t="s">
        <v>42</v>
      </c>
      <c r="V76" s="55" t="s">
        <v>662</v>
      </c>
      <c r="W76" s="55" t="s">
        <v>924</v>
      </c>
      <c r="X76" s="55" t="s">
        <v>358</v>
      </c>
      <c r="Y76" s="55" t="s">
        <v>705</v>
      </c>
      <c r="Z76" s="55" t="s">
        <v>709</v>
      </c>
      <c r="AA76" s="55" t="s">
        <v>636</v>
      </c>
      <c r="AB76" s="55" t="s">
        <v>1995</v>
      </c>
      <c r="AC76" s="55" t="s">
        <v>705</v>
      </c>
      <c r="AD76" s="55" t="s">
        <v>705</v>
      </c>
      <c r="AE76" s="55" t="s">
        <v>709</v>
      </c>
      <c r="AF76" s="55" t="s">
        <v>709</v>
      </c>
      <c r="AG76" s="55" t="s">
        <v>709</v>
      </c>
      <c r="AH76" s="55" t="s">
        <v>709</v>
      </c>
      <c r="AI76" s="55" t="s">
        <v>709</v>
      </c>
      <c r="AJ76" s="55" t="s">
        <v>709</v>
      </c>
      <c r="AK76" s="55" t="s">
        <v>662</v>
      </c>
      <c r="AL76" s="55" t="s">
        <v>1516</v>
      </c>
      <c r="AM76" s="55" t="s">
        <v>2295</v>
      </c>
      <c r="AN76" s="55" t="s">
        <v>822</v>
      </c>
      <c r="AO76" s="55" t="s">
        <v>1618</v>
      </c>
      <c r="AP76" s="55" t="s">
        <v>662</v>
      </c>
      <c r="AQ76" s="55" t="s">
        <v>709</v>
      </c>
      <c r="AR76" s="55" t="s">
        <v>1618</v>
      </c>
      <c r="AS76" s="55" t="s">
        <v>1618</v>
      </c>
      <c r="AT76" s="55" t="s">
        <v>636</v>
      </c>
      <c r="AU76" s="55" t="s">
        <v>1619</v>
      </c>
      <c r="AV76" s="55" t="s">
        <v>1620</v>
      </c>
      <c r="AW76" s="55" t="s">
        <v>1996</v>
      </c>
      <c r="AX76" s="55" t="s">
        <v>662</v>
      </c>
      <c r="AY76" s="55" t="s">
        <v>1997</v>
      </c>
      <c r="AZ76" s="55" t="s">
        <v>662</v>
      </c>
      <c r="BA76" s="55" t="s">
        <v>1176</v>
      </c>
      <c r="BB76" s="151">
        <v>2004</v>
      </c>
      <c r="BC76" s="55" t="s">
        <v>636</v>
      </c>
      <c r="BD76" s="100" t="s">
        <v>1240</v>
      </c>
      <c r="BE76" s="50"/>
      <c r="BF76" s="80"/>
      <c r="BG76" s="50"/>
      <c r="BH76" s="181" t="s">
        <v>1764</v>
      </c>
      <c r="BI76" s="50" t="s">
        <v>640</v>
      </c>
    </row>
    <row r="77" spans="1:61" ht="13.9" customHeight="1">
      <c r="A77" s="73">
        <v>76</v>
      </c>
      <c r="B77" s="37" t="s">
        <v>1173</v>
      </c>
      <c r="C77" s="38" t="s">
        <v>1172</v>
      </c>
      <c r="D77" s="37" t="s">
        <v>662</v>
      </c>
      <c r="E77" s="37" t="s">
        <v>4</v>
      </c>
      <c r="F77" s="37" t="s">
        <v>2032</v>
      </c>
      <c r="G77" s="37" t="s">
        <v>1532</v>
      </c>
      <c r="H77" s="37" t="s">
        <v>1532</v>
      </c>
      <c r="I77" s="37" t="s">
        <v>705</v>
      </c>
      <c r="J77" s="37" t="s">
        <v>1536</v>
      </c>
      <c r="K77" s="37" t="s">
        <v>640</v>
      </c>
      <c r="L77" s="37" t="s">
        <v>705</v>
      </c>
      <c r="M77" s="37" t="s">
        <v>705</v>
      </c>
      <c r="N77" s="37" t="s">
        <v>932</v>
      </c>
      <c r="O77" s="50">
        <v>2</v>
      </c>
      <c r="P77" s="37" t="s">
        <v>250</v>
      </c>
      <c r="Q77" s="37" t="s">
        <v>1297</v>
      </c>
      <c r="R77" s="37" t="s">
        <v>922</v>
      </c>
      <c r="S77" s="37" t="s">
        <v>359</v>
      </c>
      <c r="T77" s="37" t="s">
        <v>705</v>
      </c>
      <c r="U77" s="37" t="s">
        <v>67</v>
      </c>
      <c r="V77" s="37" t="s">
        <v>662</v>
      </c>
      <c r="W77" s="37" t="s">
        <v>921</v>
      </c>
      <c r="X77" s="37" t="s">
        <v>359</v>
      </c>
      <c r="Y77" s="37" t="s">
        <v>705</v>
      </c>
      <c r="Z77" s="37" t="s">
        <v>709</v>
      </c>
      <c r="AA77" s="38" t="s">
        <v>1621</v>
      </c>
      <c r="AB77" s="37" t="s">
        <v>1622</v>
      </c>
      <c r="AC77" s="37" t="s">
        <v>662</v>
      </c>
      <c r="AD77" s="37" t="s">
        <v>705</v>
      </c>
      <c r="AE77" s="38" t="s">
        <v>1245</v>
      </c>
      <c r="AF77" s="37" t="s">
        <v>1623</v>
      </c>
      <c r="AG77" s="37" t="s">
        <v>1517</v>
      </c>
      <c r="AH77" s="37" t="s">
        <v>2299</v>
      </c>
      <c r="AI77" s="37" t="s">
        <v>1624</v>
      </c>
      <c r="AJ77" s="37" t="s">
        <v>636</v>
      </c>
      <c r="AK77" s="37" t="s">
        <v>662</v>
      </c>
      <c r="AL77" s="37" t="s">
        <v>1518</v>
      </c>
      <c r="AM77" s="37" t="s">
        <v>2319</v>
      </c>
      <c r="AN77" s="37" t="s">
        <v>1624</v>
      </c>
      <c r="AO77" s="37" t="s">
        <v>636</v>
      </c>
      <c r="AP77" s="37" t="s">
        <v>662</v>
      </c>
      <c r="AQ77" s="37" t="s">
        <v>709</v>
      </c>
      <c r="AR77" s="37" t="s">
        <v>1625</v>
      </c>
      <c r="AS77" s="37" t="s">
        <v>1626</v>
      </c>
      <c r="AT77" s="37" t="s">
        <v>1627</v>
      </c>
      <c r="AU77" s="37" t="s">
        <v>636</v>
      </c>
      <c r="AV77" s="38" t="s">
        <v>1628</v>
      </c>
      <c r="AW77" s="37" t="s">
        <v>636</v>
      </c>
      <c r="AX77" s="37" t="s">
        <v>705</v>
      </c>
      <c r="AY77" s="37" t="s">
        <v>1246</v>
      </c>
      <c r="AZ77" s="37" t="s">
        <v>705</v>
      </c>
      <c r="BA77" s="38" t="s">
        <v>226</v>
      </c>
      <c r="BB77" s="150">
        <v>1998</v>
      </c>
      <c r="BC77" s="37" t="s">
        <v>636</v>
      </c>
      <c r="BD77" s="100" t="s">
        <v>1244</v>
      </c>
      <c r="BE77" s="50"/>
      <c r="BF77" s="50"/>
      <c r="BG77" s="50"/>
      <c r="BH77" s="181" t="s">
        <v>636</v>
      </c>
      <c r="BI77" s="50"/>
    </row>
    <row r="78" spans="1:61" ht="13.9" customHeight="1">
      <c r="A78" s="73">
        <v>77</v>
      </c>
      <c r="B78" s="41" t="s">
        <v>1093</v>
      </c>
      <c r="C78" s="38" t="s">
        <v>1092</v>
      </c>
      <c r="D78" s="37" t="s">
        <v>662</v>
      </c>
      <c r="E78" s="37" t="s">
        <v>4</v>
      </c>
      <c r="F78" s="37" t="s">
        <v>2035</v>
      </c>
      <c r="G78" s="37" t="s">
        <v>1532</v>
      </c>
      <c r="H78" s="37" t="s">
        <v>1530</v>
      </c>
      <c r="I78" s="37" t="s">
        <v>662</v>
      </c>
      <c r="J78" s="37" t="s">
        <v>1536</v>
      </c>
      <c r="K78" s="37" t="s">
        <v>931</v>
      </c>
      <c r="L78" s="37" t="s">
        <v>705</v>
      </c>
      <c r="M78" s="37" t="s">
        <v>705</v>
      </c>
      <c r="N78" s="37" t="s">
        <v>932</v>
      </c>
      <c r="O78" s="50">
        <v>1</v>
      </c>
      <c r="P78" s="37" t="s">
        <v>317</v>
      </c>
      <c r="Q78" s="37" t="s">
        <v>1095</v>
      </c>
      <c r="R78" s="37" t="s">
        <v>922</v>
      </c>
      <c r="S78" s="37" t="s">
        <v>342</v>
      </c>
      <c r="T78" s="37" t="s">
        <v>662</v>
      </c>
      <c r="U78" s="37" t="s">
        <v>68</v>
      </c>
      <c r="V78" s="37" t="s">
        <v>662</v>
      </c>
      <c r="W78" s="37" t="s">
        <v>921</v>
      </c>
      <c r="X78" s="37" t="s">
        <v>1094</v>
      </c>
      <c r="Y78" s="37" t="s">
        <v>705</v>
      </c>
      <c r="Z78" s="37" t="s">
        <v>709</v>
      </c>
      <c r="AA78" s="37" t="s">
        <v>636</v>
      </c>
      <c r="AB78" s="37" t="s">
        <v>1629</v>
      </c>
      <c r="AC78" s="37" t="s">
        <v>705</v>
      </c>
      <c r="AD78" s="37" t="s">
        <v>662</v>
      </c>
      <c r="AE78" s="37" t="s">
        <v>709</v>
      </c>
      <c r="AF78" s="37" t="s">
        <v>709</v>
      </c>
      <c r="AG78" s="37" t="s">
        <v>709</v>
      </c>
      <c r="AH78" s="41" t="s">
        <v>709</v>
      </c>
      <c r="AI78" s="37" t="s">
        <v>709</v>
      </c>
      <c r="AJ78" s="37" t="s">
        <v>709</v>
      </c>
      <c r="AK78" s="37" t="s">
        <v>662</v>
      </c>
      <c r="AL78" s="37" t="s">
        <v>1519</v>
      </c>
      <c r="AM78" s="37" t="s">
        <v>2295</v>
      </c>
      <c r="AN78" s="37" t="s">
        <v>636</v>
      </c>
      <c r="AO78" s="37" t="s">
        <v>636</v>
      </c>
      <c r="AP78" s="37" t="s">
        <v>662</v>
      </c>
      <c r="AQ78" s="37" t="s">
        <v>709</v>
      </c>
      <c r="AR78" s="37" t="s">
        <v>636</v>
      </c>
      <c r="AS78" s="37" t="s">
        <v>318</v>
      </c>
      <c r="AT78" s="38" t="s">
        <v>1630</v>
      </c>
      <c r="AU78" s="37" t="s">
        <v>636</v>
      </c>
      <c r="AV78" s="37" t="s">
        <v>636</v>
      </c>
      <c r="AW78" s="37" t="s">
        <v>636</v>
      </c>
      <c r="AX78" s="37" t="s">
        <v>705</v>
      </c>
      <c r="AY78" s="37" t="s">
        <v>1247</v>
      </c>
      <c r="AZ78" s="37" t="s">
        <v>705</v>
      </c>
      <c r="BA78" s="37" t="s">
        <v>227</v>
      </c>
      <c r="BB78" s="150">
        <v>2000</v>
      </c>
      <c r="BC78" s="38" t="s">
        <v>1631</v>
      </c>
      <c r="BD78" s="100" t="s">
        <v>1632</v>
      </c>
      <c r="BE78" s="50"/>
      <c r="BF78" s="50"/>
      <c r="BG78" s="50"/>
      <c r="BH78" s="181" t="s">
        <v>636</v>
      </c>
      <c r="BI78" s="50"/>
    </row>
    <row r="79" spans="1:61" ht="13.9" customHeight="1">
      <c r="A79" s="73">
        <v>78</v>
      </c>
      <c r="B79" s="37" t="s">
        <v>195</v>
      </c>
      <c r="C79" s="105" t="s">
        <v>194</v>
      </c>
      <c r="D79" s="37" t="s">
        <v>662</v>
      </c>
      <c r="E79" s="37" t="s">
        <v>4</v>
      </c>
      <c r="F79" s="37" t="s">
        <v>2032</v>
      </c>
      <c r="G79" s="37" t="s">
        <v>1532</v>
      </c>
      <c r="H79" s="37" t="s">
        <v>1532</v>
      </c>
      <c r="I79" s="37" t="s">
        <v>705</v>
      </c>
      <c r="J79" s="37" t="s">
        <v>1536</v>
      </c>
      <c r="K79" s="37" t="s">
        <v>640</v>
      </c>
      <c r="L79" s="37" t="s">
        <v>705</v>
      </c>
      <c r="M79" s="37" t="s">
        <v>705</v>
      </c>
      <c r="N79" s="37" t="s">
        <v>932</v>
      </c>
      <c r="O79" s="52">
        <v>2</v>
      </c>
      <c r="P79" s="37" t="s">
        <v>320</v>
      </c>
      <c r="Q79" s="37" t="s">
        <v>214</v>
      </c>
      <c r="R79" s="37" t="s">
        <v>923</v>
      </c>
      <c r="S79" s="37" t="s">
        <v>1745</v>
      </c>
      <c r="T79" s="37" t="s">
        <v>662</v>
      </c>
      <c r="U79" s="37" t="s">
        <v>69</v>
      </c>
      <c r="V79" s="37" t="s">
        <v>662</v>
      </c>
      <c r="W79" s="37" t="s">
        <v>1746</v>
      </c>
      <c r="X79" s="37" t="s">
        <v>319</v>
      </c>
      <c r="Y79" s="37" t="s">
        <v>662</v>
      </c>
      <c r="Z79" s="39" t="s">
        <v>217</v>
      </c>
      <c r="AA79" s="38" t="s">
        <v>216</v>
      </c>
      <c r="AB79" s="37" t="s">
        <v>215</v>
      </c>
      <c r="AC79" s="37" t="s">
        <v>662</v>
      </c>
      <c r="AD79" s="43" t="s">
        <v>640</v>
      </c>
      <c r="AE79" s="37" t="s">
        <v>167</v>
      </c>
      <c r="AF79" s="37" t="s">
        <v>1747</v>
      </c>
      <c r="AG79" s="37" t="s">
        <v>1748</v>
      </c>
      <c r="AH79" s="37" t="s">
        <v>2297</v>
      </c>
      <c r="AI79" s="37" t="s">
        <v>822</v>
      </c>
      <c r="AJ79" s="37" t="s">
        <v>636</v>
      </c>
      <c r="AK79" s="37" t="s">
        <v>662</v>
      </c>
      <c r="AL79" s="37" t="s">
        <v>1520</v>
      </c>
      <c r="AM79" s="37" t="s">
        <v>2319</v>
      </c>
      <c r="AN79" s="37" t="s">
        <v>822</v>
      </c>
      <c r="AO79" s="37" t="s">
        <v>636</v>
      </c>
      <c r="AP79" s="37" t="s">
        <v>662</v>
      </c>
      <c r="AQ79" s="37" t="s">
        <v>709</v>
      </c>
      <c r="AR79" s="37" t="s">
        <v>636</v>
      </c>
      <c r="AS79" s="37" t="s">
        <v>218</v>
      </c>
      <c r="AT79" s="37" t="s">
        <v>219</v>
      </c>
      <c r="AU79" s="37" t="s">
        <v>1633</v>
      </c>
      <c r="AV79" s="37" t="s">
        <v>1749</v>
      </c>
      <c r="AW79" s="37" t="s">
        <v>636</v>
      </c>
      <c r="AX79" s="37" t="s">
        <v>705</v>
      </c>
      <c r="AY79" s="37" t="s">
        <v>709</v>
      </c>
      <c r="AZ79" s="37" t="s">
        <v>705</v>
      </c>
      <c r="BA79" s="37" t="s">
        <v>1750</v>
      </c>
      <c r="BB79" s="150">
        <v>1998</v>
      </c>
      <c r="BC79" s="37" t="s">
        <v>308</v>
      </c>
      <c r="BD79" s="100" t="s">
        <v>1248</v>
      </c>
      <c r="BE79" s="50" t="s">
        <v>1751</v>
      </c>
      <c r="BF79" s="38" t="s">
        <v>1248</v>
      </c>
      <c r="BG79" s="50"/>
      <c r="BH79" s="181" t="s">
        <v>1764</v>
      </c>
      <c r="BI79" s="50" t="s">
        <v>1539</v>
      </c>
    </row>
    <row r="80" spans="1:61" ht="13.9" customHeight="1">
      <c r="A80" s="73">
        <v>79</v>
      </c>
      <c r="B80" s="37" t="s">
        <v>120</v>
      </c>
      <c r="C80" s="105" t="s">
        <v>1099</v>
      </c>
      <c r="D80" s="37" t="s">
        <v>662</v>
      </c>
      <c r="E80" s="37" t="s">
        <v>4</v>
      </c>
      <c r="F80" s="37" t="s">
        <v>2035</v>
      </c>
      <c r="G80" s="37" t="s">
        <v>1530</v>
      </c>
      <c r="H80" s="37" t="s">
        <v>1531</v>
      </c>
      <c r="I80" s="37" t="s">
        <v>705</v>
      </c>
      <c r="J80" s="37" t="s">
        <v>1534</v>
      </c>
      <c r="K80" s="37" t="s">
        <v>931</v>
      </c>
      <c r="L80" s="37" t="s">
        <v>662</v>
      </c>
      <c r="M80" s="37" t="s">
        <v>705</v>
      </c>
      <c r="N80" s="37" t="s">
        <v>918</v>
      </c>
      <c r="O80" s="50">
        <v>3</v>
      </c>
      <c r="P80" s="37" t="s">
        <v>1107</v>
      </c>
      <c r="Q80" s="37" t="s">
        <v>1106</v>
      </c>
      <c r="R80" s="37" t="s">
        <v>921</v>
      </c>
      <c r="S80" s="37" t="s">
        <v>343</v>
      </c>
      <c r="T80" s="37" t="s">
        <v>705</v>
      </c>
      <c r="U80" s="37" t="s">
        <v>52</v>
      </c>
      <c r="V80" s="37" t="s">
        <v>705</v>
      </c>
      <c r="W80" s="37" t="s">
        <v>936</v>
      </c>
      <c r="X80" s="37" t="s">
        <v>344</v>
      </c>
      <c r="Y80" s="37" t="s">
        <v>705</v>
      </c>
      <c r="Z80" s="37" t="s">
        <v>709</v>
      </c>
      <c r="AA80" s="37" t="s">
        <v>1634</v>
      </c>
      <c r="AB80" s="37" t="s">
        <v>1635</v>
      </c>
      <c r="AC80" s="37" t="s">
        <v>705</v>
      </c>
      <c r="AD80" s="37" t="s">
        <v>705</v>
      </c>
      <c r="AE80" s="37" t="s">
        <v>709</v>
      </c>
      <c r="AF80" s="37" t="s">
        <v>709</v>
      </c>
      <c r="AG80" s="37" t="s">
        <v>709</v>
      </c>
      <c r="AH80" s="37" t="s">
        <v>709</v>
      </c>
      <c r="AI80" s="37" t="s">
        <v>709</v>
      </c>
      <c r="AJ80" s="37" t="s">
        <v>709</v>
      </c>
      <c r="AK80" s="37" t="s">
        <v>662</v>
      </c>
      <c r="AL80" s="37" t="s">
        <v>102</v>
      </c>
      <c r="AM80" s="37" t="s">
        <v>2312</v>
      </c>
      <c r="AN80" s="37" t="s">
        <v>636</v>
      </c>
      <c r="AO80" s="37" t="s">
        <v>365</v>
      </c>
      <c r="AP80" s="37" t="s">
        <v>662</v>
      </c>
      <c r="AQ80" s="37" t="s">
        <v>709</v>
      </c>
      <c r="AR80" s="37" t="s">
        <v>503</v>
      </c>
      <c r="AS80" s="37" t="s">
        <v>636</v>
      </c>
      <c r="AT80" s="37" t="s">
        <v>636</v>
      </c>
      <c r="AU80" s="37" t="s">
        <v>636</v>
      </c>
      <c r="AV80" s="37" t="s">
        <v>636</v>
      </c>
      <c r="AW80" s="37" t="s">
        <v>636</v>
      </c>
      <c r="AX80" s="37" t="s">
        <v>662</v>
      </c>
      <c r="AY80" s="37" t="s">
        <v>1251</v>
      </c>
      <c r="AZ80" s="37" t="s">
        <v>662</v>
      </c>
      <c r="BA80" s="37" t="s">
        <v>1250</v>
      </c>
      <c r="BB80" s="150">
        <v>1989</v>
      </c>
      <c r="BC80" s="37" t="s">
        <v>636</v>
      </c>
      <c r="BD80" s="100" t="s">
        <v>1249</v>
      </c>
      <c r="BE80" s="50"/>
      <c r="BF80" s="50"/>
      <c r="BG80" s="50"/>
      <c r="BH80" s="181" t="s">
        <v>636</v>
      </c>
      <c r="BI80" s="50"/>
    </row>
    <row r="81" spans="1:61" ht="13.9" customHeight="1">
      <c r="A81" s="73">
        <v>80</v>
      </c>
      <c r="B81" s="37" t="s">
        <v>1100</v>
      </c>
      <c r="C81" s="38" t="s">
        <v>1098</v>
      </c>
      <c r="D81" s="37" t="s">
        <v>662</v>
      </c>
      <c r="E81" s="37" t="s">
        <v>5</v>
      </c>
      <c r="F81" s="37" t="s">
        <v>2034</v>
      </c>
      <c r="G81" s="37" t="s">
        <v>1530</v>
      </c>
      <c r="H81" s="37" t="s">
        <v>1531</v>
      </c>
      <c r="I81" s="37" t="s">
        <v>662</v>
      </c>
      <c r="J81" s="37" t="s">
        <v>1537</v>
      </c>
      <c r="K81" s="37" t="s">
        <v>931</v>
      </c>
      <c r="L81" s="37" t="s">
        <v>705</v>
      </c>
      <c r="M81" s="37" t="s">
        <v>705</v>
      </c>
      <c r="N81" s="37" t="s">
        <v>922</v>
      </c>
      <c r="O81" s="50">
        <v>3</v>
      </c>
      <c r="P81" s="37" t="s">
        <v>1104</v>
      </c>
      <c r="Q81" s="37" t="s">
        <v>1103</v>
      </c>
      <c r="R81" s="37" t="s">
        <v>923</v>
      </c>
      <c r="S81" s="37" t="s">
        <v>345</v>
      </c>
      <c r="T81" s="37" t="s">
        <v>662</v>
      </c>
      <c r="U81" s="37" t="s">
        <v>70</v>
      </c>
      <c r="V81" s="37" t="s">
        <v>662</v>
      </c>
      <c r="W81" s="37" t="s">
        <v>1636</v>
      </c>
      <c r="X81" s="37" t="s">
        <v>1105</v>
      </c>
      <c r="Y81" s="37" t="s">
        <v>705</v>
      </c>
      <c r="Z81" s="37" t="s">
        <v>709</v>
      </c>
      <c r="AA81" s="37" t="s">
        <v>636</v>
      </c>
      <c r="AB81" s="37" t="s">
        <v>1637</v>
      </c>
      <c r="AC81" s="37" t="s">
        <v>662</v>
      </c>
      <c r="AD81" s="37" t="s">
        <v>662</v>
      </c>
      <c r="AE81" s="37" t="s">
        <v>636</v>
      </c>
      <c r="AF81" s="38" t="s">
        <v>1101</v>
      </c>
      <c r="AG81" s="37" t="s">
        <v>1523</v>
      </c>
      <c r="AH81" s="37" t="s">
        <v>605</v>
      </c>
      <c r="AI81" s="37" t="s">
        <v>1638</v>
      </c>
      <c r="AJ81" s="37" t="s">
        <v>636</v>
      </c>
      <c r="AK81" s="37" t="s">
        <v>662</v>
      </c>
      <c r="AL81" s="37" t="s">
        <v>1522</v>
      </c>
      <c r="AM81" s="37" t="s">
        <v>605</v>
      </c>
      <c r="AN81" s="37" t="s">
        <v>1638</v>
      </c>
      <c r="AO81" s="37" t="s">
        <v>636</v>
      </c>
      <c r="AP81" s="37" t="s">
        <v>662</v>
      </c>
      <c r="AQ81" s="37" t="s">
        <v>709</v>
      </c>
      <c r="AR81" s="37" t="s">
        <v>636</v>
      </c>
      <c r="AS81" s="37" t="s">
        <v>636</v>
      </c>
      <c r="AT81" s="37" t="s">
        <v>636</v>
      </c>
      <c r="AU81" s="37" t="s">
        <v>636</v>
      </c>
      <c r="AV81" s="37" t="s">
        <v>636</v>
      </c>
      <c r="AW81" s="37" t="s">
        <v>636</v>
      </c>
      <c r="AX81" s="37" t="s">
        <v>662</v>
      </c>
      <c r="AY81" s="37" t="s">
        <v>1252</v>
      </c>
      <c r="AZ81" s="37" t="s">
        <v>662</v>
      </c>
      <c r="BA81" s="41" t="s">
        <v>1102</v>
      </c>
      <c r="BB81" s="150">
        <v>1930</v>
      </c>
      <c r="BC81" s="37" t="s">
        <v>636</v>
      </c>
      <c r="BD81" s="100" t="s">
        <v>1253</v>
      </c>
      <c r="BE81" s="50"/>
      <c r="BF81" s="50"/>
      <c r="BG81" s="50"/>
      <c r="BH81" s="181" t="s">
        <v>636</v>
      </c>
      <c r="BI81" s="50"/>
    </row>
    <row r="82" spans="1:61" ht="13.9" customHeight="1">
      <c r="A82" s="73">
        <v>81</v>
      </c>
      <c r="B82" s="37" t="s">
        <v>1191</v>
      </c>
      <c r="C82" s="38" t="s">
        <v>1193</v>
      </c>
      <c r="D82" s="37" t="s">
        <v>662</v>
      </c>
      <c r="E82" s="37" t="s">
        <v>3</v>
      </c>
      <c r="F82" s="37" t="s">
        <v>2037</v>
      </c>
      <c r="G82" s="37" t="s">
        <v>1530</v>
      </c>
      <c r="H82" s="37" t="s">
        <v>1530</v>
      </c>
      <c r="I82" s="37" t="s">
        <v>662</v>
      </c>
      <c r="J82" s="37" t="s">
        <v>1537</v>
      </c>
      <c r="K82" s="37" t="s">
        <v>640</v>
      </c>
      <c r="L82" s="37" t="s">
        <v>705</v>
      </c>
      <c r="M82" s="37" t="s">
        <v>705</v>
      </c>
      <c r="N82" s="37" t="s">
        <v>925</v>
      </c>
      <c r="O82" s="50">
        <v>1</v>
      </c>
      <c r="P82" s="37" t="s">
        <v>1272</v>
      </c>
      <c r="Q82" s="37" t="s">
        <v>1190</v>
      </c>
      <c r="R82" s="37" t="s">
        <v>923</v>
      </c>
      <c r="S82" s="37" t="s">
        <v>346</v>
      </c>
      <c r="T82" s="37" t="s">
        <v>662</v>
      </c>
      <c r="U82" s="37" t="s">
        <v>71</v>
      </c>
      <c r="V82" s="37" t="s">
        <v>705</v>
      </c>
      <c r="W82" s="37" t="s">
        <v>928</v>
      </c>
      <c r="X82" s="37" t="s">
        <v>347</v>
      </c>
      <c r="Y82" s="37" t="s">
        <v>662</v>
      </c>
      <c r="Z82" s="37" t="s">
        <v>1639</v>
      </c>
      <c r="AA82" s="37" t="s">
        <v>636</v>
      </c>
      <c r="AB82" s="37" t="s">
        <v>1640</v>
      </c>
      <c r="AC82" s="37" t="s">
        <v>662</v>
      </c>
      <c r="AD82" s="37" t="s">
        <v>705</v>
      </c>
      <c r="AE82" s="38" t="s">
        <v>1254</v>
      </c>
      <c r="AF82" s="38" t="s">
        <v>1189</v>
      </c>
      <c r="AG82" s="37" t="s">
        <v>1524</v>
      </c>
      <c r="AH82" s="37" t="s">
        <v>2289</v>
      </c>
      <c r="AI82" s="37" t="s">
        <v>1641</v>
      </c>
      <c r="AJ82" s="37" t="s">
        <v>636</v>
      </c>
      <c r="AK82" s="37" t="s">
        <v>662</v>
      </c>
      <c r="AL82" s="37" t="s">
        <v>1525</v>
      </c>
      <c r="AM82" s="37" t="s">
        <v>605</v>
      </c>
      <c r="AN82" s="37" t="s">
        <v>1642</v>
      </c>
      <c r="AO82" s="37" t="s">
        <v>636</v>
      </c>
      <c r="AP82" s="37" t="s">
        <v>662</v>
      </c>
      <c r="AQ82" s="37" t="s">
        <v>709</v>
      </c>
      <c r="AR82" s="37" t="s">
        <v>1643</v>
      </c>
      <c r="AS82" s="37" t="s">
        <v>1644</v>
      </c>
      <c r="AT82" s="37" t="s">
        <v>636</v>
      </c>
      <c r="AU82" s="37" t="s">
        <v>636</v>
      </c>
      <c r="AV82" s="37" t="s">
        <v>636</v>
      </c>
      <c r="AW82" s="37" t="s">
        <v>636</v>
      </c>
      <c r="AX82" s="37" t="s">
        <v>705</v>
      </c>
      <c r="AY82" s="37" t="s">
        <v>709</v>
      </c>
      <c r="AZ82" s="37" t="s">
        <v>705</v>
      </c>
      <c r="BA82" s="37" t="s">
        <v>228</v>
      </c>
      <c r="BB82" s="150">
        <v>1995</v>
      </c>
      <c r="BC82" s="37" t="s">
        <v>1645</v>
      </c>
      <c r="BD82" s="100" t="s">
        <v>1268</v>
      </c>
      <c r="BE82" s="50"/>
      <c r="BF82" s="50"/>
      <c r="BG82" s="50"/>
      <c r="BH82" s="181" t="s">
        <v>2041</v>
      </c>
      <c r="BI82" s="50"/>
    </row>
    <row r="83" spans="1:61" ht="13.9" customHeight="1">
      <c r="A83" s="73">
        <v>82</v>
      </c>
      <c r="B83" s="37" t="s">
        <v>1194</v>
      </c>
      <c r="C83" s="38" t="s">
        <v>1192</v>
      </c>
      <c r="D83" s="37" t="s">
        <v>662</v>
      </c>
      <c r="E83" s="37" t="s">
        <v>4</v>
      </c>
      <c r="F83" s="37" t="s">
        <v>2032</v>
      </c>
      <c r="G83" s="37" t="s">
        <v>1530</v>
      </c>
      <c r="H83" s="37" t="s">
        <v>1531</v>
      </c>
      <c r="I83" s="37" t="s">
        <v>705</v>
      </c>
      <c r="J83" s="37" t="s">
        <v>1534</v>
      </c>
      <c r="K83" s="37" t="s">
        <v>931</v>
      </c>
      <c r="L83" s="37" t="s">
        <v>662</v>
      </c>
      <c r="M83" s="37" t="s">
        <v>705</v>
      </c>
      <c r="N83" s="37" t="s">
        <v>932</v>
      </c>
      <c r="O83" s="50">
        <v>2</v>
      </c>
      <c r="P83" s="37" t="s">
        <v>1195</v>
      </c>
      <c r="Q83" s="37" t="s">
        <v>1326</v>
      </c>
      <c r="R83" s="37" t="s">
        <v>921</v>
      </c>
      <c r="S83" s="37" t="s">
        <v>1298</v>
      </c>
      <c r="T83" s="37" t="s">
        <v>662</v>
      </c>
      <c r="U83" s="37" t="s">
        <v>72</v>
      </c>
      <c r="V83" s="37" t="s">
        <v>662</v>
      </c>
      <c r="W83" s="37" t="s">
        <v>924</v>
      </c>
      <c r="X83" s="37" t="s">
        <v>1646</v>
      </c>
      <c r="Y83" s="37" t="s">
        <v>705</v>
      </c>
      <c r="Z83" s="37" t="s">
        <v>709</v>
      </c>
      <c r="AA83" s="37" t="s">
        <v>636</v>
      </c>
      <c r="AB83" s="38" t="s">
        <v>1647</v>
      </c>
      <c r="AC83" s="37" t="s">
        <v>705</v>
      </c>
      <c r="AD83" s="37" t="s">
        <v>705</v>
      </c>
      <c r="AE83" s="37" t="s">
        <v>709</v>
      </c>
      <c r="AF83" s="37" t="s">
        <v>709</v>
      </c>
      <c r="AG83" s="37" t="s">
        <v>709</v>
      </c>
      <c r="AH83" s="37" t="s">
        <v>709</v>
      </c>
      <c r="AI83" s="37" t="s">
        <v>709</v>
      </c>
      <c r="AJ83" s="37" t="s">
        <v>709</v>
      </c>
      <c r="AK83" s="37" t="s">
        <v>662</v>
      </c>
      <c r="AL83" s="37" t="s">
        <v>1196</v>
      </c>
      <c r="AM83" s="37" t="s">
        <v>2319</v>
      </c>
      <c r="AN83" s="37" t="s">
        <v>822</v>
      </c>
      <c r="AO83" s="37" t="s">
        <v>636</v>
      </c>
      <c r="AP83" s="37" t="s">
        <v>662</v>
      </c>
      <c r="AQ83" s="37" t="s">
        <v>709</v>
      </c>
      <c r="AR83" s="37" t="s">
        <v>1648</v>
      </c>
      <c r="AS83" s="37" t="s">
        <v>636</v>
      </c>
      <c r="AT83" s="37" t="s">
        <v>1649</v>
      </c>
      <c r="AU83" s="37" t="s">
        <v>636</v>
      </c>
      <c r="AV83" s="37" t="s">
        <v>636</v>
      </c>
      <c r="AW83" s="37" t="s">
        <v>636</v>
      </c>
      <c r="AX83" s="37" t="s">
        <v>705</v>
      </c>
      <c r="AY83" s="37" t="s">
        <v>709</v>
      </c>
      <c r="AZ83" s="37" t="s">
        <v>705</v>
      </c>
      <c r="BA83" s="37" t="s">
        <v>112</v>
      </c>
      <c r="BB83" s="150">
        <v>1999</v>
      </c>
      <c r="BC83" s="37" t="s">
        <v>636</v>
      </c>
      <c r="BD83" s="100" t="s">
        <v>1650</v>
      </c>
      <c r="BE83" s="50"/>
      <c r="BF83" s="50"/>
      <c r="BG83" s="50"/>
      <c r="BH83" s="181" t="s">
        <v>636</v>
      </c>
      <c r="BI83" s="50"/>
    </row>
    <row r="84" spans="1:61" ht="13.9" customHeight="1">
      <c r="A84" s="73">
        <v>83</v>
      </c>
      <c r="B84" s="55" t="s">
        <v>180</v>
      </c>
      <c r="C84" s="56" t="s">
        <v>179</v>
      </c>
      <c r="D84" s="55" t="s">
        <v>705</v>
      </c>
      <c r="E84" s="55" t="s">
        <v>709</v>
      </c>
      <c r="F84" s="55" t="s">
        <v>1912</v>
      </c>
      <c r="G84" s="43" t="s">
        <v>1532</v>
      </c>
      <c r="H84" s="37" t="s">
        <v>1531</v>
      </c>
      <c r="I84" s="55" t="s">
        <v>705</v>
      </c>
      <c r="J84" s="55" t="s">
        <v>1537</v>
      </c>
      <c r="K84" s="55" t="s">
        <v>640</v>
      </c>
      <c r="L84" s="55" t="s">
        <v>705</v>
      </c>
      <c r="M84" s="43" t="s">
        <v>662</v>
      </c>
      <c r="N84" s="55" t="s">
        <v>925</v>
      </c>
      <c r="O84" s="60">
        <v>3</v>
      </c>
      <c r="P84" s="55" t="s">
        <v>1267</v>
      </c>
      <c r="Q84" s="55" t="s">
        <v>1327</v>
      </c>
      <c r="R84" s="55" t="s">
        <v>923</v>
      </c>
      <c r="S84" s="55" t="s">
        <v>1299</v>
      </c>
      <c r="T84" s="55" t="s">
        <v>662</v>
      </c>
      <c r="U84" s="55" t="s">
        <v>923</v>
      </c>
      <c r="V84" s="55" t="s">
        <v>662</v>
      </c>
      <c r="W84" s="55" t="s">
        <v>924</v>
      </c>
      <c r="X84" s="55" t="s">
        <v>1300</v>
      </c>
      <c r="Y84" s="55" t="s">
        <v>705</v>
      </c>
      <c r="Z84" s="55" t="s">
        <v>709</v>
      </c>
      <c r="AA84" s="55" t="s">
        <v>1998</v>
      </c>
      <c r="AB84" s="55" t="s">
        <v>636</v>
      </c>
      <c r="AC84" s="55" t="s">
        <v>662</v>
      </c>
      <c r="AD84" s="55" t="s">
        <v>662</v>
      </c>
      <c r="AE84" s="56" t="s">
        <v>310</v>
      </c>
      <c r="AF84" s="55" t="s">
        <v>309</v>
      </c>
      <c r="AG84" s="55" t="s">
        <v>1999</v>
      </c>
      <c r="AH84" s="55" t="s">
        <v>2290</v>
      </c>
      <c r="AI84" s="55" t="s">
        <v>822</v>
      </c>
      <c r="AJ84" s="55" t="s">
        <v>636</v>
      </c>
      <c r="AK84" s="55" t="s">
        <v>662</v>
      </c>
      <c r="AL84" s="55" t="s">
        <v>2000</v>
      </c>
      <c r="AM84" s="55" t="s">
        <v>2305</v>
      </c>
      <c r="AN84" s="55" t="s">
        <v>822</v>
      </c>
      <c r="AO84" s="55" t="s">
        <v>2001</v>
      </c>
      <c r="AP84" s="55" t="s">
        <v>662</v>
      </c>
      <c r="AQ84" s="55" t="s">
        <v>709</v>
      </c>
      <c r="AR84" s="55" t="s">
        <v>2002</v>
      </c>
      <c r="AS84" s="55" t="s">
        <v>2002</v>
      </c>
      <c r="AT84" s="55" t="s">
        <v>2003</v>
      </c>
      <c r="AU84" s="55" t="s">
        <v>2004</v>
      </c>
      <c r="AV84" s="55" t="s">
        <v>2005</v>
      </c>
      <c r="AW84" s="55" t="s">
        <v>2006</v>
      </c>
      <c r="AX84" s="55" t="s">
        <v>662</v>
      </c>
      <c r="AY84" s="56" t="s">
        <v>181</v>
      </c>
      <c r="AZ84" s="55" t="s">
        <v>662</v>
      </c>
      <c r="BA84" s="67" t="s">
        <v>1266</v>
      </c>
      <c r="BB84" s="151">
        <v>2006</v>
      </c>
      <c r="BC84" s="55" t="s">
        <v>2007</v>
      </c>
      <c r="BD84" s="100" t="s">
        <v>1874</v>
      </c>
      <c r="BE84" s="50" t="s">
        <v>1895</v>
      </c>
      <c r="BF84" s="80" t="s">
        <v>1651</v>
      </c>
      <c r="BG84" s="50"/>
      <c r="BH84" s="181" t="s">
        <v>1764</v>
      </c>
      <c r="BI84" s="50" t="s">
        <v>640</v>
      </c>
    </row>
    <row r="85" spans="1:61" ht="13.9" customHeight="1">
      <c r="A85" s="73">
        <v>84</v>
      </c>
      <c r="B85" s="37" t="s">
        <v>184</v>
      </c>
      <c r="C85" s="105" t="s">
        <v>183</v>
      </c>
      <c r="D85" s="37" t="s">
        <v>662</v>
      </c>
      <c r="E85" s="37" t="s">
        <v>6</v>
      </c>
      <c r="F85" s="37" t="s">
        <v>2039</v>
      </c>
      <c r="G85" s="37" t="s">
        <v>1532</v>
      </c>
      <c r="H85" s="37" t="s">
        <v>1530</v>
      </c>
      <c r="I85" s="37" t="s">
        <v>705</v>
      </c>
      <c r="J85" s="37" t="s">
        <v>1536</v>
      </c>
      <c r="K85" s="37" t="s">
        <v>640</v>
      </c>
      <c r="L85" s="37" t="s">
        <v>705</v>
      </c>
      <c r="M85" s="37" t="s">
        <v>662</v>
      </c>
      <c r="N85" s="37" t="s">
        <v>932</v>
      </c>
      <c r="O85" s="50">
        <v>1</v>
      </c>
      <c r="P85" s="37" t="s">
        <v>1256</v>
      </c>
      <c r="Q85" s="37" t="s">
        <v>1255</v>
      </c>
      <c r="R85" s="37" t="s">
        <v>1288</v>
      </c>
      <c r="S85" s="37" t="s">
        <v>1303</v>
      </c>
      <c r="T85" s="37" t="s">
        <v>705</v>
      </c>
      <c r="U85" s="37" t="s">
        <v>42</v>
      </c>
      <c r="V85" s="37" t="s">
        <v>662</v>
      </c>
      <c r="W85" s="37" t="s">
        <v>921</v>
      </c>
      <c r="X85" s="37" t="s">
        <v>1302</v>
      </c>
      <c r="Y85" s="37" t="s">
        <v>705</v>
      </c>
      <c r="Z85" s="37" t="s">
        <v>709</v>
      </c>
      <c r="AA85" s="37" t="s">
        <v>636</v>
      </c>
      <c r="AB85" s="37" t="s">
        <v>1303</v>
      </c>
      <c r="AC85" s="37" t="s">
        <v>662</v>
      </c>
      <c r="AD85" s="37" t="s">
        <v>705</v>
      </c>
      <c r="AE85" s="37" t="s">
        <v>626</v>
      </c>
      <c r="AF85" s="37" t="s">
        <v>311</v>
      </c>
      <c r="AG85" s="37" t="s">
        <v>1526</v>
      </c>
      <c r="AH85" s="37" t="s">
        <v>2292</v>
      </c>
      <c r="AI85" s="37" t="s">
        <v>636</v>
      </c>
      <c r="AJ85" s="37" t="s">
        <v>636</v>
      </c>
      <c r="AK85" s="37" t="s">
        <v>662</v>
      </c>
      <c r="AL85" s="37" t="s">
        <v>1521</v>
      </c>
      <c r="AM85" s="37" t="s">
        <v>104</v>
      </c>
      <c r="AN85" s="37" t="s">
        <v>1257</v>
      </c>
      <c r="AO85" s="37" t="s">
        <v>636</v>
      </c>
      <c r="AP85" s="37" t="s">
        <v>662</v>
      </c>
      <c r="AQ85" s="37" t="s">
        <v>709</v>
      </c>
      <c r="AR85" s="37" t="s">
        <v>636</v>
      </c>
      <c r="AS85" s="37" t="s">
        <v>636</v>
      </c>
      <c r="AT85" s="37" t="s">
        <v>636</v>
      </c>
      <c r="AU85" s="37" t="s">
        <v>636</v>
      </c>
      <c r="AV85" s="37" t="s">
        <v>636</v>
      </c>
      <c r="AW85" s="37" t="s">
        <v>636</v>
      </c>
      <c r="AX85" s="37" t="s">
        <v>662</v>
      </c>
      <c r="AY85" s="37" t="s">
        <v>636</v>
      </c>
      <c r="AZ85" s="37" t="s">
        <v>705</v>
      </c>
      <c r="BA85" s="37" t="s">
        <v>1301</v>
      </c>
      <c r="BB85" s="150">
        <v>1985</v>
      </c>
      <c r="BC85" s="38" t="s">
        <v>1270</v>
      </c>
      <c r="BD85" s="100" t="s">
        <v>1258</v>
      </c>
      <c r="BE85" s="50"/>
      <c r="BF85" s="50"/>
      <c r="BG85" s="50"/>
      <c r="BH85" s="181" t="s">
        <v>636</v>
      </c>
      <c r="BI85" s="50"/>
    </row>
    <row r="86" spans="1:61" s="79" customFormat="1" ht="13.9" customHeight="1">
      <c r="A86" s="73">
        <v>85</v>
      </c>
      <c r="B86" s="37" t="s">
        <v>302</v>
      </c>
      <c r="C86" s="38" t="s">
        <v>164</v>
      </c>
      <c r="D86" s="37" t="s">
        <v>662</v>
      </c>
      <c r="E86" s="37" t="s">
        <v>5</v>
      </c>
      <c r="F86" s="37" t="s">
        <v>2031</v>
      </c>
      <c r="G86" s="37" t="s">
        <v>1532</v>
      </c>
      <c r="H86" s="37" t="s">
        <v>1532</v>
      </c>
      <c r="I86" s="37" t="s">
        <v>705</v>
      </c>
      <c r="J86" s="37" t="s">
        <v>1537</v>
      </c>
      <c r="K86" s="37" t="s">
        <v>640</v>
      </c>
      <c r="L86" s="37" t="s">
        <v>705</v>
      </c>
      <c r="M86" s="37" t="s">
        <v>705</v>
      </c>
      <c r="N86" s="37" t="s">
        <v>925</v>
      </c>
      <c r="O86" s="50">
        <v>2</v>
      </c>
      <c r="P86" s="37" t="s">
        <v>162</v>
      </c>
      <c r="Q86" s="37" t="s">
        <v>161</v>
      </c>
      <c r="R86" s="37" t="s">
        <v>1288</v>
      </c>
      <c r="S86" s="37" t="s">
        <v>1311</v>
      </c>
      <c r="T86" s="37" t="s">
        <v>662</v>
      </c>
      <c r="U86" s="37" t="s">
        <v>73</v>
      </c>
      <c r="V86" s="37" t="s">
        <v>662</v>
      </c>
      <c r="W86" s="37" t="s">
        <v>924</v>
      </c>
      <c r="X86" s="37" t="s">
        <v>1310</v>
      </c>
      <c r="Y86" s="37" t="s">
        <v>705</v>
      </c>
      <c r="Z86" s="37" t="s">
        <v>709</v>
      </c>
      <c r="AA86" s="38" t="s">
        <v>1652</v>
      </c>
      <c r="AB86" s="38" t="s">
        <v>1653</v>
      </c>
      <c r="AC86" s="37" t="s">
        <v>662</v>
      </c>
      <c r="AD86" s="43" t="s">
        <v>640</v>
      </c>
      <c r="AE86" s="37" t="s">
        <v>313</v>
      </c>
      <c r="AF86" s="38" t="s">
        <v>312</v>
      </c>
      <c r="AG86" s="37" t="s">
        <v>1527</v>
      </c>
      <c r="AH86" s="37" t="s">
        <v>2297</v>
      </c>
      <c r="AI86" s="37" t="s">
        <v>1654</v>
      </c>
      <c r="AJ86" s="37" t="s">
        <v>636</v>
      </c>
      <c r="AK86" s="37" t="s">
        <v>662</v>
      </c>
      <c r="AL86" s="37" t="s">
        <v>165</v>
      </c>
      <c r="AM86" s="37" t="s">
        <v>2315</v>
      </c>
      <c r="AN86" s="37" t="s">
        <v>636</v>
      </c>
      <c r="AO86" s="37" t="s">
        <v>636</v>
      </c>
      <c r="AP86" s="37" t="s">
        <v>662</v>
      </c>
      <c r="AQ86" s="37" t="s">
        <v>709</v>
      </c>
      <c r="AR86" s="37" t="s">
        <v>636</v>
      </c>
      <c r="AS86" s="37" t="s">
        <v>636</v>
      </c>
      <c r="AT86" s="37" t="s">
        <v>163</v>
      </c>
      <c r="AU86" s="37" t="s">
        <v>636</v>
      </c>
      <c r="AV86" s="37" t="s">
        <v>636</v>
      </c>
      <c r="AW86" s="37" t="s">
        <v>636</v>
      </c>
      <c r="AX86" s="37" t="s">
        <v>705</v>
      </c>
      <c r="AY86" s="37" t="s">
        <v>314</v>
      </c>
      <c r="AZ86" s="37" t="s">
        <v>662</v>
      </c>
      <c r="BA86" s="38" t="s">
        <v>0</v>
      </c>
      <c r="BB86" s="150">
        <v>2005</v>
      </c>
      <c r="BC86" s="37" t="s">
        <v>636</v>
      </c>
      <c r="BD86" s="100" t="s">
        <v>166</v>
      </c>
      <c r="BE86" s="50"/>
      <c r="BF86" s="50"/>
      <c r="BG86" s="50"/>
      <c r="BH86" s="181" t="s">
        <v>1770</v>
      </c>
      <c r="BI86" s="50" t="s">
        <v>1539</v>
      </c>
    </row>
    <row r="87" spans="1:61" ht="13.9" customHeight="1">
      <c r="A87" s="73">
        <v>86</v>
      </c>
      <c r="B87" s="37" t="s">
        <v>349</v>
      </c>
      <c r="C87" s="38" t="s">
        <v>1655</v>
      </c>
      <c r="D87" s="37" t="s">
        <v>662</v>
      </c>
      <c r="E87" s="37" t="s">
        <v>4</v>
      </c>
      <c r="F87" s="37" t="s">
        <v>2032</v>
      </c>
      <c r="G87" s="37" t="s">
        <v>1532</v>
      </c>
      <c r="H87" s="37" t="s">
        <v>1532</v>
      </c>
      <c r="I87" s="37" t="s">
        <v>705</v>
      </c>
      <c r="J87" s="37" t="s">
        <v>1536</v>
      </c>
      <c r="K87" s="37" t="s">
        <v>640</v>
      </c>
      <c r="L87" s="37" t="s">
        <v>705</v>
      </c>
      <c r="M87" s="37" t="s">
        <v>705</v>
      </c>
      <c r="N87" s="37" t="s">
        <v>932</v>
      </c>
      <c r="O87" s="50">
        <v>2</v>
      </c>
      <c r="P87" s="37" t="s">
        <v>351</v>
      </c>
      <c r="Q87" s="37" t="s">
        <v>350</v>
      </c>
      <c r="R87" s="37" t="s">
        <v>922</v>
      </c>
      <c r="S87" s="37" t="s">
        <v>1656</v>
      </c>
      <c r="T87" s="37" t="s">
        <v>662</v>
      </c>
      <c r="U87" s="37" t="s">
        <v>74</v>
      </c>
      <c r="V87" s="37" t="s">
        <v>662</v>
      </c>
      <c r="W87" s="37" t="s">
        <v>921</v>
      </c>
      <c r="X87" s="37" t="s">
        <v>1342</v>
      </c>
      <c r="Y87" s="37" t="s">
        <v>705</v>
      </c>
      <c r="Z87" s="37" t="s">
        <v>709</v>
      </c>
      <c r="AA87" s="38" t="s">
        <v>1657</v>
      </c>
      <c r="AB87" s="38" t="s">
        <v>1658</v>
      </c>
      <c r="AC87" s="37" t="s">
        <v>662</v>
      </c>
      <c r="AD87" s="37" t="s">
        <v>662</v>
      </c>
      <c r="AE87" s="37" t="s">
        <v>636</v>
      </c>
      <c r="AF87" s="38" t="s">
        <v>1341</v>
      </c>
      <c r="AG87" s="37" t="s">
        <v>1529</v>
      </c>
      <c r="AH87" s="37" t="s">
        <v>2297</v>
      </c>
      <c r="AI87" s="37" t="s">
        <v>636</v>
      </c>
      <c r="AJ87" s="37" t="s">
        <v>636</v>
      </c>
      <c r="AK87" s="37" t="s">
        <v>662</v>
      </c>
      <c r="AL87" s="37" t="s">
        <v>1528</v>
      </c>
      <c r="AM87" s="37" t="s">
        <v>2320</v>
      </c>
      <c r="AN87" s="37" t="s">
        <v>636</v>
      </c>
      <c r="AO87" s="37" t="s">
        <v>636</v>
      </c>
      <c r="AP87" s="37" t="s">
        <v>662</v>
      </c>
      <c r="AQ87" s="37" t="s">
        <v>709</v>
      </c>
      <c r="AR87" s="37" t="s">
        <v>636</v>
      </c>
      <c r="AS87" s="37" t="s">
        <v>636</v>
      </c>
      <c r="AT87" s="37" t="s">
        <v>636</v>
      </c>
      <c r="AU87" s="37" t="s">
        <v>636</v>
      </c>
      <c r="AV87" s="37" t="s">
        <v>636</v>
      </c>
      <c r="AW87" s="37" t="s">
        <v>636</v>
      </c>
      <c r="AX87" s="37" t="s">
        <v>705</v>
      </c>
      <c r="AY87" s="37" t="s">
        <v>709</v>
      </c>
      <c r="AZ87" s="37" t="s">
        <v>705</v>
      </c>
      <c r="BA87" s="37" t="s">
        <v>1</v>
      </c>
      <c r="BB87" s="150">
        <v>2008</v>
      </c>
      <c r="BC87" s="37" t="s">
        <v>636</v>
      </c>
      <c r="BD87" s="100" t="s">
        <v>1488</v>
      </c>
      <c r="BE87" s="50" t="s">
        <v>1752</v>
      </c>
      <c r="BF87" s="38" t="s">
        <v>1488</v>
      </c>
      <c r="BG87" s="50"/>
      <c r="BH87" s="181" t="s">
        <v>1764</v>
      </c>
      <c r="BI87" s="50" t="s">
        <v>1976</v>
      </c>
    </row>
    <row r="88" spans="1:61" ht="13.9" customHeight="1">
      <c r="A88" s="73">
        <v>87</v>
      </c>
      <c r="B88" s="37" t="s">
        <v>1304</v>
      </c>
      <c r="C88" s="38" t="s">
        <v>1309</v>
      </c>
      <c r="D88" s="37" t="s">
        <v>662</v>
      </c>
      <c r="E88" s="37" t="s">
        <v>4</v>
      </c>
      <c r="F88" s="37" t="s">
        <v>2032</v>
      </c>
      <c r="G88" s="37" t="s">
        <v>1532</v>
      </c>
      <c r="H88" s="37" t="s">
        <v>1532</v>
      </c>
      <c r="I88" s="37" t="s">
        <v>705</v>
      </c>
      <c r="J88" s="37" t="s">
        <v>1536</v>
      </c>
      <c r="K88" s="37" t="s">
        <v>640</v>
      </c>
      <c r="L88" s="37" t="s">
        <v>705</v>
      </c>
      <c r="M88" s="37" t="s">
        <v>705</v>
      </c>
      <c r="N88" s="37" t="s">
        <v>932</v>
      </c>
      <c r="O88" s="50">
        <v>2</v>
      </c>
      <c r="P88" s="37" t="s">
        <v>1305</v>
      </c>
      <c r="Q88" s="37" t="s">
        <v>1306</v>
      </c>
      <c r="R88" s="37" t="s">
        <v>922</v>
      </c>
      <c r="S88" s="37" t="s">
        <v>1312</v>
      </c>
      <c r="T88" s="37" t="s">
        <v>705</v>
      </c>
      <c r="U88" s="37" t="s">
        <v>42</v>
      </c>
      <c r="V88" s="37" t="s">
        <v>662</v>
      </c>
      <c r="W88" s="37" t="s">
        <v>921</v>
      </c>
      <c r="X88" s="37" t="s">
        <v>1308</v>
      </c>
      <c r="Y88" s="37" t="s">
        <v>705</v>
      </c>
      <c r="Z88" s="37" t="s">
        <v>709</v>
      </c>
      <c r="AA88" s="42" t="s">
        <v>1659</v>
      </c>
      <c r="AB88" s="38" t="s">
        <v>1660</v>
      </c>
      <c r="AC88" s="37" t="s">
        <v>662</v>
      </c>
      <c r="AD88" s="37" t="s">
        <v>662</v>
      </c>
      <c r="AE88" s="37" t="s">
        <v>636</v>
      </c>
      <c r="AF88" s="37" t="s">
        <v>1343</v>
      </c>
      <c r="AG88" s="37" t="s">
        <v>1473</v>
      </c>
      <c r="AH88" s="37" t="s">
        <v>2300</v>
      </c>
      <c r="AI88" s="37" t="s">
        <v>1474</v>
      </c>
      <c r="AJ88" s="37" t="s">
        <v>636</v>
      </c>
      <c r="AK88" s="37" t="s">
        <v>662</v>
      </c>
      <c r="AL88" s="37" t="s">
        <v>1473</v>
      </c>
      <c r="AM88" s="37" t="s">
        <v>2300</v>
      </c>
      <c r="AN88" s="40"/>
      <c r="AO88" s="40"/>
      <c r="AP88" s="37" t="s">
        <v>662</v>
      </c>
      <c r="AQ88" s="40"/>
      <c r="AR88" s="37" t="s">
        <v>1661</v>
      </c>
      <c r="AS88" s="37" t="s">
        <v>1662</v>
      </c>
      <c r="AT88" s="38" t="s">
        <v>1663</v>
      </c>
      <c r="AU88" s="37" t="s">
        <v>636</v>
      </c>
      <c r="AV88" s="37" t="s">
        <v>1664</v>
      </c>
      <c r="AW88" s="37" t="s">
        <v>636</v>
      </c>
      <c r="AX88" s="37" t="s">
        <v>705</v>
      </c>
      <c r="AY88" s="37" t="s">
        <v>709</v>
      </c>
      <c r="AZ88" s="37" t="s">
        <v>705</v>
      </c>
      <c r="BA88" s="37" t="s">
        <v>1307</v>
      </c>
      <c r="BB88" s="150">
        <v>1994</v>
      </c>
      <c r="BC88" s="38" t="s">
        <v>1665</v>
      </c>
      <c r="BD88" s="100" t="s">
        <v>1489</v>
      </c>
      <c r="BE88" s="50"/>
      <c r="BF88" s="50"/>
      <c r="BG88" s="50"/>
      <c r="BH88" s="181" t="s">
        <v>636</v>
      </c>
      <c r="BI88" s="50"/>
    </row>
    <row r="89" spans="1:61" ht="13.9" customHeight="1">
      <c r="A89" s="73">
        <v>88</v>
      </c>
      <c r="B89" s="55" t="s">
        <v>248</v>
      </c>
      <c r="C89" s="106" t="s">
        <v>355</v>
      </c>
      <c r="D89" s="55" t="s">
        <v>662</v>
      </c>
      <c r="E89" s="55" t="s">
        <v>4</v>
      </c>
      <c r="F89" s="55" t="s">
        <v>2032</v>
      </c>
      <c r="G89" s="37" t="s">
        <v>1532</v>
      </c>
      <c r="H89" s="37" t="s">
        <v>1531</v>
      </c>
      <c r="I89" s="55" t="s">
        <v>705</v>
      </c>
      <c r="J89" s="55" t="s">
        <v>1536</v>
      </c>
      <c r="K89" s="55" t="s">
        <v>640</v>
      </c>
      <c r="L89" s="55" t="s">
        <v>705</v>
      </c>
      <c r="M89" s="68" t="s">
        <v>705</v>
      </c>
      <c r="N89" s="55" t="s">
        <v>932</v>
      </c>
      <c r="O89" s="96">
        <v>3</v>
      </c>
      <c r="P89" s="55" t="s">
        <v>356</v>
      </c>
      <c r="Q89" s="55" t="s">
        <v>229</v>
      </c>
      <c r="R89" s="37" t="s">
        <v>1288</v>
      </c>
      <c r="S89" s="66" t="s">
        <v>709</v>
      </c>
      <c r="T89" s="55" t="s">
        <v>662</v>
      </c>
      <c r="U89" s="55" t="s">
        <v>639</v>
      </c>
      <c r="V89" s="66" t="s">
        <v>662</v>
      </c>
      <c r="W89" s="55" t="s">
        <v>921</v>
      </c>
      <c r="X89" s="55" t="s">
        <v>230</v>
      </c>
      <c r="Y89" s="55" t="s">
        <v>705</v>
      </c>
      <c r="Z89" s="55" t="s">
        <v>709</v>
      </c>
      <c r="AA89" s="68" t="s">
        <v>2008</v>
      </c>
      <c r="AB89" s="55" t="s">
        <v>636</v>
      </c>
      <c r="AC89" s="55" t="s">
        <v>662</v>
      </c>
      <c r="AD89" s="65" t="s">
        <v>640</v>
      </c>
      <c r="AE89" s="66" t="s">
        <v>2009</v>
      </c>
      <c r="AF89" s="66" t="s">
        <v>2010</v>
      </c>
      <c r="AG89" s="66" t="s">
        <v>2011</v>
      </c>
      <c r="AH89" s="55" t="s">
        <v>108</v>
      </c>
      <c r="AI89" s="66" t="s">
        <v>2012</v>
      </c>
      <c r="AJ89" s="66" t="s">
        <v>2013</v>
      </c>
      <c r="AK89" s="55" t="s">
        <v>662</v>
      </c>
      <c r="AL89" s="66" t="s">
        <v>2014</v>
      </c>
      <c r="AM89" s="66" t="s">
        <v>2291</v>
      </c>
      <c r="AN89" s="66" t="s">
        <v>2015</v>
      </c>
      <c r="AO89" s="66" t="s">
        <v>2016</v>
      </c>
      <c r="AP89" s="55" t="s">
        <v>662</v>
      </c>
      <c r="AQ89" s="55" t="s">
        <v>709</v>
      </c>
      <c r="AR89" s="66" t="s">
        <v>2013</v>
      </c>
      <c r="AS89" s="66" t="s">
        <v>2017</v>
      </c>
      <c r="AT89" s="56" t="s">
        <v>1666</v>
      </c>
      <c r="AU89" s="66" t="s">
        <v>662</v>
      </c>
      <c r="AV89" s="66" t="s">
        <v>2015</v>
      </c>
      <c r="AW89" s="66" t="s">
        <v>2018</v>
      </c>
      <c r="AX89" s="55" t="s">
        <v>705</v>
      </c>
      <c r="AY89" s="55" t="s">
        <v>709</v>
      </c>
      <c r="AZ89" s="66" t="s">
        <v>662</v>
      </c>
      <c r="BA89" s="55" t="s">
        <v>2</v>
      </c>
      <c r="BB89" s="151">
        <v>2008</v>
      </c>
      <c r="BC89" s="66" t="s">
        <v>2019</v>
      </c>
      <c r="BD89" s="100" t="s">
        <v>1667</v>
      </c>
      <c r="BE89" s="50" t="s">
        <v>1831</v>
      </c>
      <c r="BF89" s="80" t="s">
        <v>1832</v>
      </c>
      <c r="BG89" s="50"/>
      <c r="BH89" s="181" t="s">
        <v>1764</v>
      </c>
      <c r="BI89" s="50" t="s">
        <v>640</v>
      </c>
    </row>
    <row r="90" spans="1:61" ht="13.9" customHeight="1">
      <c r="A90" s="73">
        <v>89</v>
      </c>
      <c r="B90" s="122" t="s">
        <v>1360</v>
      </c>
      <c r="C90" s="124" t="s">
        <v>1357</v>
      </c>
      <c r="D90" s="122" t="s">
        <v>662</v>
      </c>
      <c r="E90" s="122" t="s">
        <v>1781</v>
      </c>
      <c r="F90" s="122" t="s">
        <v>2040</v>
      </c>
      <c r="G90" s="129" t="s">
        <v>1530</v>
      </c>
      <c r="H90" s="120" t="s">
        <v>1532</v>
      </c>
      <c r="I90" s="122" t="s">
        <v>705</v>
      </c>
      <c r="J90" s="122" t="s">
        <v>1537</v>
      </c>
      <c r="K90" s="122" t="s">
        <v>640</v>
      </c>
      <c r="L90" s="122" t="s">
        <v>705</v>
      </c>
      <c r="M90" s="122" t="s">
        <v>705</v>
      </c>
      <c r="N90" s="122" t="s">
        <v>932</v>
      </c>
      <c r="O90" s="133">
        <v>2</v>
      </c>
      <c r="P90" s="122" t="s">
        <v>28</v>
      </c>
      <c r="Q90" s="122" t="s">
        <v>1782</v>
      </c>
      <c r="R90" s="122" t="s">
        <v>923</v>
      </c>
      <c r="S90" s="122" t="s">
        <v>1668</v>
      </c>
      <c r="T90" s="122" t="s">
        <v>705</v>
      </c>
      <c r="U90" s="122" t="s">
        <v>42</v>
      </c>
      <c r="V90" s="122" t="s">
        <v>662</v>
      </c>
      <c r="W90" s="122" t="s">
        <v>921</v>
      </c>
      <c r="X90" s="122" t="s">
        <v>1783</v>
      </c>
      <c r="Y90" s="122" t="s">
        <v>705</v>
      </c>
      <c r="Z90" s="122" t="s">
        <v>709</v>
      </c>
      <c r="AA90" s="122" t="s">
        <v>2106</v>
      </c>
      <c r="AB90" s="124" t="s">
        <v>1669</v>
      </c>
      <c r="AC90" s="122" t="s">
        <v>662</v>
      </c>
      <c r="AD90" s="129" t="s">
        <v>705</v>
      </c>
      <c r="AE90" s="122" t="s">
        <v>1784</v>
      </c>
      <c r="AF90" s="122" t="s">
        <v>1785</v>
      </c>
      <c r="AG90" s="122" t="s">
        <v>1472</v>
      </c>
      <c r="AH90" s="122" t="s">
        <v>2296</v>
      </c>
      <c r="AI90" s="122" t="s">
        <v>822</v>
      </c>
      <c r="AJ90" s="129" t="s">
        <v>1786</v>
      </c>
      <c r="AK90" s="122" t="s">
        <v>662</v>
      </c>
      <c r="AL90" s="122" t="s">
        <v>1787</v>
      </c>
      <c r="AM90" s="122" t="s">
        <v>605</v>
      </c>
      <c r="AN90" s="122" t="s">
        <v>1788</v>
      </c>
      <c r="AO90" s="122" t="s">
        <v>1789</v>
      </c>
      <c r="AP90" s="122" t="s">
        <v>662</v>
      </c>
      <c r="AQ90" s="122" t="s">
        <v>709</v>
      </c>
      <c r="AR90" s="122" t="s">
        <v>1786</v>
      </c>
      <c r="AS90" s="122" t="s">
        <v>1786</v>
      </c>
      <c r="AT90" s="122" t="s">
        <v>1790</v>
      </c>
      <c r="AU90" s="122" t="s">
        <v>1791</v>
      </c>
      <c r="AV90" s="122" t="s">
        <v>636</v>
      </c>
      <c r="AW90" s="122" t="s">
        <v>1792</v>
      </c>
      <c r="AX90" s="129" t="s">
        <v>662</v>
      </c>
      <c r="AY90" s="122" t="s">
        <v>1793</v>
      </c>
      <c r="AZ90" s="55" t="s">
        <v>662</v>
      </c>
      <c r="BA90" s="122" t="s">
        <v>1794</v>
      </c>
      <c r="BB90" s="157">
        <v>2005</v>
      </c>
      <c r="BC90" s="141" t="s">
        <v>1795</v>
      </c>
      <c r="BD90" s="193" t="s">
        <v>1670</v>
      </c>
      <c r="BE90" s="50" t="s">
        <v>1796</v>
      </c>
      <c r="BF90" s="80" t="s">
        <v>1670</v>
      </c>
      <c r="BG90" s="50"/>
      <c r="BH90" s="184" t="s">
        <v>1764</v>
      </c>
      <c r="BI90" s="185" t="s">
        <v>640</v>
      </c>
    </row>
    <row r="91" spans="1:61" ht="13.9" customHeight="1">
      <c r="A91" s="73">
        <v>90</v>
      </c>
      <c r="B91" s="81" t="s">
        <v>2023</v>
      </c>
      <c r="C91" s="97" t="s">
        <v>2029</v>
      </c>
      <c r="D91" s="73" t="s">
        <v>662</v>
      </c>
      <c r="E91" s="73" t="s">
        <v>5</v>
      </c>
      <c r="F91" s="73" t="s">
        <v>2031</v>
      </c>
      <c r="G91" s="73" t="s">
        <v>1530</v>
      </c>
      <c r="H91" s="50" t="s">
        <v>1531</v>
      </c>
      <c r="I91" s="73" t="s">
        <v>705</v>
      </c>
      <c r="J91" s="73" t="s">
        <v>1537</v>
      </c>
      <c r="K91" s="73" t="s">
        <v>640</v>
      </c>
      <c r="L91" s="73" t="s">
        <v>705</v>
      </c>
      <c r="M91" s="73" t="s">
        <v>705</v>
      </c>
      <c r="N91" s="73" t="s">
        <v>925</v>
      </c>
      <c r="O91" s="77">
        <v>3</v>
      </c>
      <c r="P91" s="73" t="s">
        <v>2054</v>
      </c>
      <c r="Q91" s="73" t="s">
        <v>2045</v>
      </c>
      <c r="R91" s="73" t="s">
        <v>1288</v>
      </c>
      <c r="S91" s="73" t="s">
        <v>2207</v>
      </c>
      <c r="T91" s="73" t="s">
        <v>662</v>
      </c>
      <c r="U91" s="73" t="s">
        <v>42</v>
      </c>
      <c r="V91" s="73" t="s">
        <v>662</v>
      </c>
      <c r="W91" s="73" t="s">
        <v>921</v>
      </c>
      <c r="X91" s="73" t="s">
        <v>1430</v>
      </c>
      <c r="Y91" s="73" t="s">
        <v>705</v>
      </c>
      <c r="Z91" s="50" t="s">
        <v>709</v>
      </c>
      <c r="AA91" s="50" t="s">
        <v>2208</v>
      </c>
      <c r="AB91" s="50" t="s">
        <v>636</v>
      </c>
      <c r="AC91" s="50" t="s">
        <v>662</v>
      </c>
      <c r="AD91" s="73" t="s">
        <v>640</v>
      </c>
      <c r="AE91" s="50" t="s">
        <v>2209</v>
      </c>
      <c r="AF91" s="73" t="s">
        <v>636</v>
      </c>
      <c r="AG91" s="73" t="s">
        <v>636</v>
      </c>
      <c r="AH91" s="81" t="s">
        <v>2292</v>
      </c>
      <c r="AI91" s="73" t="s">
        <v>636</v>
      </c>
      <c r="AJ91" s="73" t="s">
        <v>636</v>
      </c>
      <c r="AK91" s="73" t="s">
        <v>662</v>
      </c>
      <c r="AL91" s="73" t="s">
        <v>2210</v>
      </c>
      <c r="AM91" s="73" t="s">
        <v>2321</v>
      </c>
      <c r="AN91" s="50" t="s">
        <v>1680</v>
      </c>
      <c r="AO91" s="50" t="s">
        <v>2217</v>
      </c>
      <c r="AP91" s="73" t="s">
        <v>662</v>
      </c>
      <c r="AQ91" s="50" t="s">
        <v>2211</v>
      </c>
      <c r="AR91" s="50" t="s">
        <v>1424</v>
      </c>
      <c r="AS91" s="50" t="s">
        <v>1064</v>
      </c>
      <c r="AT91" s="50" t="s">
        <v>1064</v>
      </c>
      <c r="AU91" s="50" t="s">
        <v>1425</v>
      </c>
      <c r="AV91" s="51" t="s">
        <v>1426</v>
      </c>
      <c r="AW91" s="50" t="s">
        <v>1427</v>
      </c>
      <c r="AX91" s="73" t="s">
        <v>662</v>
      </c>
      <c r="AY91" s="50" t="s">
        <v>176</v>
      </c>
      <c r="AZ91" s="50" t="s">
        <v>662</v>
      </c>
      <c r="BA91" s="50" t="s">
        <v>1428</v>
      </c>
      <c r="BB91" s="148">
        <v>1985</v>
      </c>
      <c r="BC91" s="50" t="s">
        <v>1025</v>
      </c>
      <c r="BD91" s="101" t="s">
        <v>1429</v>
      </c>
      <c r="BE91" s="50" t="s">
        <v>1694</v>
      </c>
      <c r="BF91" s="51" t="s">
        <v>1429</v>
      </c>
      <c r="BG91" s="50"/>
      <c r="BH91" s="50" t="s">
        <v>1764</v>
      </c>
      <c r="BI91" s="50" t="s">
        <v>1539</v>
      </c>
    </row>
    <row r="92" spans="1:61" ht="13.9" customHeight="1">
      <c r="A92" s="73">
        <v>91</v>
      </c>
      <c r="B92" s="115" t="s">
        <v>2212</v>
      </c>
      <c r="C92" s="97" t="s">
        <v>2030</v>
      </c>
      <c r="D92" s="73" t="s">
        <v>662</v>
      </c>
      <c r="E92" s="73" t="s">
        <v>5</v>
      </c>
      <c r="F92" s="73" t="s">
        <v>2031</v>
      </c>
      <c r="G92" s="73" t="s">
        <v>1530</v>
      </c>
      <c r="H92" s="37" t="s">
        <v>1531</v>
      </c>
      <c r="I92" s="73" t="s">
        <v>705</v>
      </c>
      <c r="J92" s="73" t="s">
        <v>1537</v>
      </c>
      <c r="K92" s="73" t="s">
        <v>640</v>
      </c>
      <c r="L92" s="73" t="s">
        <v>705</v>
      </c>
      <c r="M92" s="73" t="s">
        <v>705</v>
      </c>
      <c r="N92" s="73" t="s">
        <v>925</v>
      </c>
      <c r="O92" s="77">
        <v>3</v>
      </c>
      <c r="P92" s="73" t="s">
        <v>2055</v>
      </c>
      <c r="Q92" s="73" t="s">
        <v>2046</v>
      </c>
      <c r="R92" s="73" t="s">
        <v>1288</v>
      </c>
      <c r="S92" s="73" t="s">
        <v>2213</v>
      </c>
      <c r="T92" s="73" t="s">
        <v>662</v>
      </c>
      <c r="U92" s="73" t="s">
        <v>42</v>
      </c>
      <c r="V92" s="73" t="s">
        <v>662</v>
      </c>
      <c r="W92" s="73" t="s">
        <v>921</v>
      </c>
      <c r="X92" s="73" t="s">
        <v>1430</v>
      </c>
      <c r="Y92" s="73" t="s">
        <v>705</v>
      </c>
      <c r="Z92" s="50" t="s">
        <v>709</v>
      </c>
      <c r="AA92" s="50" t="s">
        <v>2214</v>
      </c>
      <c r="AB92" s="50" t="s">
        <v>636</v>
      </c>
      <c r="AC92" s="50" t="s">
        <v>662</v>
      </c>
      <c r="AD92" s="73" t="s">
        <v>640</v>
      </c>
      <c r="AE92" s="50" t="s">
        <v>2215</v>
      </c>
      <c r="AF92" s="73" t="s">
        <v>636</v>
      </c>
      <c r="AG92" s="73" t="s">
        <v>636</v>
      </c>
      <c r="AH92" s="115" t="s">
        <v>2292</v>
      </c>
      <c r="AI92" s="73" t="s">
        <v>636</v>
      </c>
      <c r="AJ92" s="73" t="s">
        <v>636</v>
      </c>
      <c r="AK92" s="73" t="s">
        <v>662</v>
      </c>
      <c r="AL92" s="73" t="s">
        <v>2216</v>
      </c>
      <c r="AM92" s="73" t="s">
        <v>2321</v>
      </c>
      <c r="AN92" s="50" t="s">
        <v>1680</v>
      </c>
      <c r="AO92" s="50" t="s">
        <v>2217</v>
      </c>
      <c r="AP92" s="73" t="s">
        <v>662</v>
      </c>
      <c r="AQ92" s="50" t="s">
        <v>2211</v>
      </c>
      <c r="AR92" s="50" t="s">
        <v>1424</v>
      </c>
      <c r="AS92" s="50" t="s">
        <v>1064</v>
      </c>
      <c r="AT92" s="50" t="s">
        <v>1064</v>
      </c>
      <c r="AU92" s="50" t="s">
        <v>1425</v>
      </c>
      <c r="AV92" s="51" t="s">
        <v>1426</v>
      </c>
      <c r="AW92" s="50" t="s">
        <v>1427</v>
      </c>
      <c r="AX92" s="73" t="s">
        <v>662</v>
      </c>
      <c r="AY92" s="50" t="s">
        <v>176</v>
      </c>
      <c r="AZ92" s="50" t="s">
        <v>662</v>
      </c>
      <c r="BA92" s="50" t="s">
        <v>1428</v>
      </c>
      <c r="BB92" s="148">
        <v>1985</v>
      </c>
      <c r="BC92" s="50" t="s">
        <v>1025</v>
      </c>
      <c r="BD92" s="101" t="s">
        <v>1429</v>
      </c>
      <c r="BE92" s="50" t="s">
        <v>1694</v>
      </c>
      <c r="BF92" s="99" t="s">
        <v>1429</v>
      </c>
      <c r="BG92" s="50"/>
      <c r="BH92" s="50" t="s">
        <v>1764</v>
      </c>
      <c r="BI92" s="50" t="s">
        <v>1539</v>
      </c>
    </row>
    <row r="93" spans="1:61" ht="13.9" customHeight="1">
      <c r="A93" s="73">
        <v>92</v>
      </c>
      <c r="B93" s="73" t="s">
        <v>1763</v>
      </c>
      <c r="C93" s="98" t="s">
        <v>1762</v>
      </c>
      <c r="D93" s="73" t="s">
        <v>662</v>
      </c>
      <c r="E93" s="73" t="s">
        <v>4</v>
      </c>
      <c r="F93" s="73" t="s">
        <v>2032</v>
      </c>
      <c r="G93" s="73" t="s">
        <v>1532</v>
      </c>
      <c r="H93" s="50" t="s">
        <v>1532</v>
      </c>
      <c r="I93" s="73" t="s">
        <v>705</v>
      </c>
      <c r="J93" s="73" t="s">
        <v>1536</v>
      </c>
      <c r="K93" s="73" t="s">
        <v>931</v>
      </c>
      <c r="L93" s="73" t="s">
        <v>705</v>
      </c>
      <c r="M93" s="73" t="s">
        <v>662</v>
      </c>
      <c r="N93" s="73" t="s">
        <v>932</v>
      </c>
      <c r="O93" s="77">
        <v>2</v>
      </c>
      <c r="P93" s="73" t="s">
        <v>2065</v>
      </c>
      <c r="Q93" s="73" t="s">
        <v>2044</v>
      </c>
      <c r="R93" s="73" t="s">
        <v>1288</v>
      </c>
      <c r="S93" s="73" t="s">
        <v>2070</v>
      </c>
      <c r="T93" s="73" t="s">
        <v>705</v>
      </c>
      <c r="U93" s="73" t="s">
        <v>42</v>
      </c>
      <c r="V93" s="73" t="s">
        <v>662</v>
      </c>
      <c r="W93" s="73" t="s">
        <v>921</v>
      </c>
      <c r="X93" s="73" t="s">
        <v>2071</v>
      </c>
      <c r="Y93" s="73" t="s">
        <v>705</v>
      </c>
      <c r="Z93" s="50" t="s">
        <v>709</v>
      </c>
      <c r="AA93" s="50" t="s">
        <v>2072</v>
      </c>
      <c r="AB93" s="99" t="s">
        <v>2073</v>
      </c>
      <c r="AC93" s="50" t="s">
        <v>662</v>
      </c>
      <c r="AD93" s="73" t="s">
        <v>705</v>
      </c>
      <c r="AE93" s="99" t="s">
        <v>2068</v>
      </c>
      <c r="AF93" s="73" t="s">
        <v>2066</v>
      </c>
      <c r="AG93" s="73" t="s">
        <v>2067</v>
      </c>
      <c r="AH93" s="73" t="s">
        <v>2301</v>
      </c>
      <c r="AI93" s="50" t="s">
        <v>2069</v>
      </c>
      <c r="AJ93" s="50" t="s">
        <v>636</v>
      </c>
      <c r="AK93" s="73" t="s">
        <v>662</v>
      </c>
      <c r="AL93" s="73" t="s">
        <v>2322</v>
      </c>
      <c r="AM93" s="73" t="s">
        <v>1496</v>
      </c>
      <c r="AN93" s="50" t="s">
        <v>2074</v>
      </c>
      <c r="AO93" s="50" t="s">
        <v>636</v>
      </c>
      <c r="AP93" s="73" t="s">
        <v>662</v>
      </c>
      <c r="AQ93" s="50" t="s">
        <v>709</v>
      </c>
      <c r="AR93" s="50" t="s">
        <v>636</v>
      </c>
      <c r="AS93" s="50" t="s">
        <v>636</v>
      </c>
      <c r="AT93" s="50" t="s">
        <v>636</v>
      </c>
      <c r="AU93" s="50" t="s">
        <v>2075</v>
      </c>
      <c r="AV93" s="50" t="s">
        <v>2076</v>
      </c>
      <c r="AW93" s="50" t="s">
        <v>2077</v>
      </c>
      <c r="AX93" s="73" t="s">
        <v>705</v>
      </c>
      <c r="AY93" s="50" t="s">
        <v>709</v>
      </c>
      <c r="AZ93" s="50" t="s">
        <v>705</v>
      </c>
      <c r="BA93" s="50" t="s">
        <v>2078</v>
      </c>
      <c r="BB93" s="148">
        <v>2003</v>
      </c>
      <c r="BC93" s="99" t="s">
        <v>2064</v>
      </c>
      <c r="BD93" s="100" t="s">
        <v>1486</v>
      </c>
      <c r="BE93" s="50" t="s">
        <v>2080</v>
      </c>
      <c r="BF93" s="186" t="s">
        <v>2081</v>
      </c>
      <c r="BG93" s="50" t="s">
        <v>2079</v>
      </c>
      <c r="BH93" s="50" t="s">
        <v>636</v>
      </c>
      <c r="BI93" s="50"/>
    </row>
    <row r="94" spans="1:61" ht="13.9" customHeight="1">
      <c r="A94" s="73">
        <v>93</v>
      </c>
      <c r="B94" s="37" t="s">
        <v>1772</v>
      </c>
      <c r="C94" s="109" t="s">
        <v>1771</v>
      </c>
      <c r="D94" s="37" t="s">
        <v>662</v>
      </c>
      <c r="E94" s="37" t="s">
        <v>5</v>
      </c>
      <c r="F94" s="37" t="s">
        <v>2031</v>
      </c>
      <c r="G94" s="37" t="s">
        <v>1532</v>
      </c>
      <c r="H94" s="37" t="s">
        <v>1531</v>
      </c>
      <c r="I94" s="37" t="s">
        <v>662</v>
      </c>
      <c r="J94" s="37" t="s">
        <v>1534</v>
      </c>
      <c r="K94" s="37" t="s">
        <v>640</v>
      </c>
      <c r="L94" s="37" t="s">
        <v>662</v>
      </c>
      <c r="M94" s="37" t="s">
        <v>705</v>
      </c>
      <c r="N94" s="37" t="s">
        <v>918</v>
      </c>
      <c r="O94" s="108">
        <v>3</v>
      </c>
      <c r="P94" s="37" t="s">
        <v>2056</v>
      </c>
      <c r="Q94" s="37" t="s">
        <v>2047</v>
      </c>
      <c r="R94" s="37" t="s">
        <v>921</v>
      </c>
      <c r="S94" s="37" t="s">
        <v>2084</v>
      </c>
      <c r="T94" s="37" t="s">
        <v>705</v>
      </c>
      <c r="U94" s="37" t="s">
        <v>55</v>
      </c>
      <c r="V94" s="37" t="s">
        <v>705</v>
      </c>
      <c r="W94" s="37" t="s">
        <v>936</v>
      </c>
      <c r="X94" s="37" t="s">
        <v>332</v>
      </c>
      <c r="Y94" s="37" t="s">
        <v>705</v>
      </c>
      <c r="Z94" s="37" t="s">
        <v>709</v>
      </c>
      <c r="AA94" s="37" t="s">
        <v>2083</v>
      </c>
      <c r="AB94" s="38" t="s">
        <v>2086</v>
      </c>
      <c r="AC94" s="37" t="s">
        <v>662</v>
      </c>
      <c r="AD94" s="37" t="s">
        <v>705</v>
      </c>
      <c r="AE94" s="37" t="s">
        <v>2160</v>
      </c>
      <c r="AF94" s="37" t="s">
        <v>2161</v>
      </c>
      <c r="AG94" s="37" t="s">
        <v>2162</v>
      </c>
      <c r="AH94" s="37" t="s">
        <v>103</v>
      </c>
      <c r="AI94" s="37" t="s">
        <v>2163</v>
      </c>
      <c r="AJ94" s="37" t="s">
        <v>636</v>
      </c>
      <c r="AK94" s="37" t="s">
        <v>662</v>
      </c>
      <c r="AL94" s="37" t="s">
        <v>2164</v>
      </c>
      <c r="AM94" s="37" t="s">
        <v>105</v>
      </c>
      <c r="AN94" s="37" t="s">
        <v>1591</v>
      </c>
      <c r="AO94" s="37" t="s">
        <v>365</v>
      </c>
      <c r="AP94" s="37" t="s">
        <v>662</v>
      </c>
      <c r="AQ94" s="37" t="s">
        <v>709</v>
      </c>
      <c r="AR94" s="37" t="s">
        <v>503</v>
      </c>
      <c r="AS94" s="39" t="s">
        <v>2165</v>
      </c>
      <c r="AT94" s="37" t="s">
        <v>2166</v>
      </c>
      <c r="AU94" s="37" t="s">
        <v>2167</v>
      </c>
      <c r="AV94" s="37" t="s">
        <v>636</v>
      </c>
      <c r="AW94" s="37" t="s">
        <v>2168</v>
      </c>
      <c r="AX94" s="37" t="s">
        <v>662</v>
      </c>
      <c r="AY94" s="38" t="s">
        <v>2169</v>
      </c>
      <c r="AZ94" s="37" t="s">
        <v>662</v>
      </c>
      <c r="BA94" s="37" t="s">
        <v>1355</v>
      </c>
      <c r="BB94" s="150">
        <v>1998</v>
      </c>
      <c r="BC94" s="37" t="s">
        <v>2170</v>
      </c>
      <c r="BD94" s="100" t="s">
        <v>1243</v>
      </c>
      <c r="BE94" s="37" t="s">
        <v>2082</v>
      </c>
      <c r="BF94" s="37" t="s">
        <v>2085</v>
      </c>
      <c r="BG94" s="37" t="s">
        <v>2171</v>
      </c>
      <c r="BH94" s="50" t="s">
        <v>1764</v>
      </c>
      <c r="BI94" s="50" t="s">
        <v>640</v>
      </c>
    </row>
    <row r="95" spans="1:61" ht="13.9" customHeight="1">
      <c r="A95" s="73">
        <v>94</v>
      </c>
      <c r="B95" s="73" t="s">
        <v>1980</v>
      </c>
      <c r="C95" s="98" t="s">
        <v>2020</v>
      </c>
      <c r="D95" s="73" t="s">
        <v>662</v>
      </c>
      <c r="E95" s="73" t="s">
        <v>4</v>
      </c>
      <c r="F95" s="73" t="s">
        <v>2032</v>
      </c>
      <c r="G95" s="73" t="s">
        <v>1532</v>
      </c>
      <c r="H95" s="50" t="s">
        <v>1531</v>
      </c>
      <c r="I95" s="73" t="s">
        <v>705</v>
      </c>
      <c r="J95" s="73" t="s">
        <v>1536</v>
      </c>
      <c r="K95" s="73" t="s">
        <v>640</v>
      </c>
      <c r="L95" s="73" t="s">
        <v>705</v>
      </c>
      <c r="M95" s="73" t="s">
        <v>705</v>
      </c>
      <c r="N95" s="73" t="s">
        <v>922</v>
      </c>
      <c r="O95" s="77">
        <v>3</v>
      </c>
      <c r="P95" s="73" t="s">
        <v>2089</v>
      </c>
      <c r="Q95" s="73" t="s">
        <v>2048</v>
      </c>
      <c r="R95" s="73" t="s">
        <v>1288</v>
      </c>
      <c r="S95" s="73" t="s">
        <v>2090</v>
      </c>
      <c r="T95" s="73" t="s">
        <v>705</v>
      </c>
      <c r="U95" s="73" t="s">
        <v>2088</v>
      </c>
      <c r="V95" s="73" t="s">
        <v>662</v>
      </c>
      <c r="W95" s="73" t="s">
        <v>921</v>
      </c>
      <c r="X95" s="73" t="s">
        <v>2195</v>
      </c>
      <c r="Y95" s="73" t="s">
        <v>705</v>
      </c>
      <c r="Z95" s="50" t="s">
        <v>709</v>
      </c>
      <c r="AA95" s="99" t="s">
        <v>2087</v>
      </c>
      <c r="AB95" s="50" t="s">
        <v>2196</v>
      </c>
      <c r="AC95" s="50" t="s">
        <v>662</v>
      </c>
      <c r="AD95" s="73" t="s">
        <v>705</v>
      </c>
      <c r="AE95" s="50" t="s">
        <v>2091</v>
      </c>
      <c r="AF95" s="98" t="s">
        <v>2197</v>
      </c>
      <c r="AG95" s="73" t="s">
        <v>2092</v>
      </c>
      <c r="AH95" s="73" t="s">
        <v>2287</v>
      </c>
      <c r="AI95" s="50" t="s">
        <v>2093</v>
      </c>
      <c r="AJ95" s="50" t="s">
        <v>709</v>
      </c>
      <c r="AK95" s="73" t="s">
        <v>662</v>
      </c>
      <c r="AL95" s="73" t="s">
        <v>2198</v>
      </c>
      <c r="AM95" s="73" t="s">
        <v>2309</v>
      </c>
      <c r="AN95" s="37" t="s">
        <v>1591</v>
      </c>
      <c r="AO95" s="50" t="s">
        <v>2199</v>
      </c>
      <c r="AP95" s="73" t="s">
        <v>662</v>
      </c>
      <c r="AQ95" s="50" t="s">
        <v>709</v>
      </c>
      <c r="AR95" s="99" t="s">
        <v>2200</v>
      </c>
      <c r="AS95" s="99" t="s">
        <v>2200</v>
      </c>
      <c r="AT95" s="99" t="s">
        <v>2094</v>
      </c>
      <c r="AU95" s="50" t="s">
        <v>2206</v>
      </c>
      <c r="AV95" s="50" t="s">
        <v>636</v>
      </c>
      <c r="AW95" s="50" t="s">
        <v>2201</v>
      </c>
      <c r="AX95" s="73" t="s">
        <v>705</v>
      </c>
      <c r="AY95" s="50" t="s">
        <v>709</v>
      </c>
      <c r="AZ95" s="50" t="s">
        <v>662</v>
      </c>
      <c r="BA95" s="99" t="s">
        <v>2095</v>
      </c>
      <c r="BB95" s="148">
        <v>1994</v>
      </c>
      <c r="BC95" s="50" t="s">
        <v>2202</v>
      </c>
      <c r="BD95" s="99" t="s">
        <v>2203</v>
      </c>
      <c r="BE95" s="50" t="s">
        <v>2204</v>
      </c>
      <c r="BF95" s="99" t="s">
        <v>2205</v>
      </c>
      <c r="BG95" s="50"/>
      <c r="BH95" s="50" t="s">
        <v>1764</v>
      </c>
      <c r="BI95" s="50" t="s">
        <v>1539</v>
      </c>
    </row>
    <row r="96" spans="1:61" ht="13.9" customHeight="1">
      <c r="A96" s="73">
        <v>95</v>
      </c>
      <c r="B96" s="73" t="s">
        <v>2107</v>
      </c>
      <c r="C96" s="98" t="s">
        <v>2108</v>
      </c>
      <c r="D96" s="73" t="s">
        <v>662</v>
      </c>
      <c r="E96" s="73" t="s">
        <v>4</v>
      </c>
      <c r="F96" s="73" t="s">
        <v>2038</v>
      </c>
      <c r="G96" s="73" t="s">
        <v>1532</v>
      </c>
      <c r="H96" s="50" t="s">
        <v>1532</v>
      </c>
      <c r="I96" s="73" t="s">
        <v>705</v>
      </c>
      <c r="J96" s="50" t="s">
        <v>1537</v>
      </c>
      <c r="K96" s="50" t="s">
        <v>931</v>
      </c>
      <c r="L96" s="73" t="s">
        <v>705</v>
      </c>
      <c r="M96" s="73" t="s">
        <v>705</v>
      </c>
      <c r="N96" s="73" t="s">
        <v>925</v>
      </c>
      <c r="O96" s="77">
        <v>2</v>
      </c>
      <c r="P96" s="73" t="s">
        <v>2057</v>
      </c>
      <c r="Q96" s="73" t="s">
        <v>2049</v>
      </c>
      <c r="R96" s="73" t="s">
        <v>1288</v>
      </c>
      <c r="S96" s="73" t="s">
        <v>2113</v>
      </c>
      <c r="T96" s="73" t="s">
        <v>662</v>
      </c>
      <c r="U96" s="73" t="s">
        <v>2145</v>
      </c>
      <c r="V96" s="73" t="s">
        <v>662</v>
      </c>
      <c r="W96" s="73" t="s">
        <v>2145</v>
      </c>
      <c r="X96" s="73" t="s">
        <v>2111</v>
      </c>
      <c r="Y96" s="73" t="s">
        <v>662</v>
      </c>
      <c r="Z96" s="50" t="s">
        <v>2105</v>
      </c>
      <c r="AA96" s="50" t="s">
        <v>2117</v>
      </c>
      <c r="AB96" s="99" t="s">
        <v>2104</v>
      </c>
      <c r="AC96" s="50" t="s">
        <v>662</v>
      </c>
      <c r="AD96" s="73" t="s">
        <v>662</v>
      </c>
      <c r="AE96" s="50" t="s">
        <v>2103</v>
      </c>
      <c r="AF96" s="98" t="s">
        <v>2102</v>
      </c>
      <c r="AG96" s="73" t="s">
        <v>2149</v>
      </c>
      <c r="AH96" s="73" t="s">
        <v>2287</v>
      </c>
      <c r="AI96" s="50" t="s">
        <v>2150</v>
      </c>
      <c r="AJ96" s="50" t="s">
        <v>2115</v>
      </c>
      <c r="AK96" s="73" t="s">
        <v>662</v>
      </c>
      <c r="AL96" s="73" t="s">
        <v>2151</v>
      </c>
      <c r="AM96" s="73" t="s">
        <v>2323</v>
      </c>
      <c r="AN96" s="50" t="s">
        <v>2101</v>
      </c>
      <c r="AO96" s="50" t="s">
        <v>2100</v>
      </c>
      <c r="AP96" s="73" t="s">
        <v>662</v>
      </c>
      <c r="AQ96" s="50" t="s">
        <v>2148</v>
      </c>
      <c r="AR96" s="99" t="s">
        <v>2152</v>
      </c>
      <c r="AS96" s="50" t="s">
        <v>2152</v>
      </c>
      <c r="AT96" s="50" t="s">
        <v>2152</v>
      </c>
      <c r="AU96" s="50" t="s">
        <v>2154</v>
      </c>
      <c r="AV96" s="50" t="s">
        <v>2153</v>
      </c>
      <c r="AW96" s="50" t="s">
        <v>2156</v>
      </c>
      <c r="AX96" s="73" t="s">
        <v>705</v>
      </c>
      <c r="AY96" s="50" t="s">
        <v>709</v>
      </c>
      <c r="AZ96" s="50" t="s">
        <v>662</v>
      </c>
      <c r="BA96" s="99" t="s">
        <v>2110</v>
      </c>
      <c r="BB96" s="148">
        <v>1994</v>
      </c>
      <c r="BC96" s="99" t="s">
        <v>2109</v>
      </c>
      <c r="BD96" s="186" t="s">
        <v>2158</v>
      </c>
      <c r="BE96" s="50" t="s">
        <v>2157</v>
      </c>
      <c r="BF96" s="187" t="s">
        <v>2158</v>
      </c>
      <c r="BG96" s="50"/>
      <c r="BH96" s="50" t="s">
        <v>1764</v>
      </c>
      <c r="BI96" s="50" t="s">
        <v>2159</v>
      </c>
    </row>
    <row r="97" spans="1:61" ht="13.9" customHeight="1">
      <c r="A97" s="73">
        <v>96</v>
      </c>
      <c r="B97" s="73" t="s">
        <v>2021</v>
      </c>
      <c r="C97" s="98" t="s">
        <v>2022</v>
      </c>
      <c r="D97" s="73" t="s">
        <v>662</v>
      </c>
      <c r="E97" s="73" t="s">
        <v>4</v>
      </c>
      <c r="F97" s="73" t="s">
        <v>2038</v>
      </c>
      <c r="G97" s="73" t="s">
        <v>1532</v>
      </c>
      <c r="H97" s="50" t="s">
        <v>1532</v>
      </c>
      <c r="I97" s="73" t="s">
        <v>705</v>
      </c>
      <c r="J97" s="50" t="s">
        <v>1537</v>
      </c>
      <c r="K97" s="50" t="s">
        <v>931</v>
      </c>
      <c r="L97" s="73" t="s">
        <v>705</v>
      </c>
      <c r="M97" s="73" t="s">
        <v>705</v>
      </c>
      <c r="N97" s="73" t="s">
        <v>925</v>
      </c>
      <c r="O97" s="77">
        <v>2</v>
      </c>
      <c r="P97" s="73" t="s">
        <v>2058</v>
      </c>
      <c r="Q97" s="73" t="s">
        <v>2050</v>
      </c>
      <c r="R97" s="73" t="s">
        <v>1288</v>
      </c>
      <c r="S97" s="73" t="s">
        <v>2116</v>
      </c>
      <c r="T97" s="73" t="s">
        <v>662</v>
      </c>
      <c r="U97" s="73" t="s">
        <v>2146</v>
      </c>
      <c r="V97" s="73" t="s">
        <v>662</v>
      </c>
      <c r="W97" s="73" t="s">
        <v>2147</v>
      </c>
      <c r="X97" s="73" t="s">
        <v>2112</v>
      </c>
      <c r="Y97" s="73" t="s">
        <v>662</v>
      </c>
      <c r="Z97" s="50" t="s">
        <v>2105</v>
      </c>
      <c r="AA97" s="50" t="s">
        <v>2117</v>
      </c>
      <c r="AB97" s="99" t="s">
        <v>2104</v>
      </c>
      <c r="AC97" s="50" t="s">
        <v>662</v>
      </c>
      <c r="AD97" s="73" t="s">
        <v>662</v>
      </c>
      <c r="AE97" s="50" t="s">
        <v>2103</v>
      </c>
      <c r="AF97" s="98" t="s">
        <v>2102</v>
      </c>
      <c r="AG97" s="73" t="s">
        <v>2114</v>
      </c>
      <c r="AH97" s="73" t="s">
        <v>2287</v>
      </c>
      <c r="AI97" s="50" t="s">
        <v>2101</v>
      </c>
      <c r="AJ97" s="50" t="s">
        <v>2115</v>
      </c>
      <c r="AK97" s="73" t="s">
        <v>662</v>
      </c>
      <c r="AL97" s="73" t="s">
        <v>2151</v>
      </c>
      <c r="AM97" s="73" t="s">
        <v>2323</v>
      </c>
      <c r="AN97" s="50" t="s">
        <v>2101</v>
      </c>
      <c r="AO97" s="50" t="s">
        <v>2100</v>
      </c>
      <c r="AP97" s="73" t="s">
        <v>662</v>
      </c>
      <c r="AQ97" s="50" t="s">
        <v>2148</v>
      </c>
      <c r="AR97" s="99" t="s">
        <v>2152</v>
      </c>
      <c r="AS97" s="50" t="s">
        <v>2152</v>
      </c>
      <c r="AT97" s="50" t="s">
        <v>2152</v>
      </c>
      <c r="AU97" s="50" t="s">
        <v>2155</v>
      </c>
      <c r="AV97" s="50" t="s">
        <v>2153</v>
      </c>
      <c r="AW97" s="50" t="s">
        <v>2156</v>
      </c>
      <c r="AX97" s="73" t="s">
        <v>705</v>
      </c>
      <c r="AY97" s="50" t="s">
        <v>709</v>
      </c>
      <c r="AZ97" s="50" t="s">
        <v>705</v>
      </c>
      <c r="BA97" s="50" t="s">
        <v>2110</v>
      </c>
      <c r="BB97" s="148">
        <v>2001</v>
      </c>
      <c r="BC97" s="99" t="s">
        <v>2109</v>
      </c>
      <c r="BD97" s="186" t="s">
        <v>2158</v>
      </c>
      <c r="BE97" s="50" t="s">
        <v>2157</v>
      </c>
      <c r="BF97" s="187" t="s">
        <v>2158</v>
      </c>
      <c r="BG97" s="50"/>
      <c r="BH97" s="50" t="s">
        <v>1764</v>
      </c>
      <c r="BI97" s="50" t="s">
        <v>2159</v>
      </c>
    </row>
    <row r="98" spans="1:61" ht="13.9" customHeight="1">
      <c r="A98" s="73">
        <v>97</v>
      </c>
      <c r="B98" s="73" t="s">
        <v>2024</v>
      </c>
      <c r="C98" s="98" t="s">
        <v>2025</v>
      </c>
      <c r="D98" s="73" t="s">
        <v>662</v>
      </c>
      <c r="E98" s="73" t="s">
        <v>4</v>
      </c>
      <c r="F98" s="73" t="s">
        <v>2032</v>
      </c>
      <c r="G98" s="73" t="s">
        <v>1530</v>
      </c>
      <c r="H98" s="37" t="s">
        <v>1531</v>
      </c>
      <c r="I98" s="73" t="s">
        <v>705</v>
      </c>
      <c r="J98" s="73" t="s">
        <v>1537</v>
      </c>
      <c r="K98" s="73" t="s">
        <v>640</v>
      </c>
      <c r="L98" s="73" t="s">
        <v>705</v>
      </c>
      <c r="M98" s="73" t="s">
        <v>705</v>
      </c>
      <c r="N98" s="73" t="s">
        <v>925</v>
      </c>
      <c r="O98" s="77">
        <v>3</v>
      </c>
      <c r="P98" s="73" t="s">
        <v>2059</v>
      </c>
      <c r="Q98" s="73" t="s">
        <v>2118</v>
      </c>
      <c r="R98" s="73" t="s">
        <v>923</v>
      </c>
      <c r="S98" s="73" t="s">
        <v>2119</v>
      </c>
      <c r="T98" s="73" t="s">
        <v>662</v>
      </c>
      <c r="U98" s="73" t="s">
        <v>42</v>
      </c>
      <c r="V98" s="73" t="s">
        <v>662</v>
      </c>
      <c r="W98" s="73" t="s">
        <v>212</v>
      </c>
      <c r="X98" t="s">
        <v>2123</v>
      </c>
      <c r="Y98" s="73" t="s">
        <v>662</v>
      </c>
      <c r="Z98" s="50" t="s">
        <v>2127</v>
      </c>
      <c r="AA98" s="50" t="s">
        <v>2128</v>
      </c>
      <c r="AB98" s="50" t="s">
        <v>2126</v>
      </c>
      <c r="AC98" s="50" t="s">
        <v>705</v>
      </c>
      <c r="AD98" s="73" t="s">
        <v>705</v>
      </c>
      <c r="AE98" s="50" t="s">
        <v>636</v>
      </c>
      <c r="AF98" s="50" t="s">
        <v>636</v>
      </c>
      <c r="AG98" s="50" t="s">
        <v>636</v>
      </c>
      <c r="AH98" s="73" t="s">
        <v>2292</v>
      </c>
      <c r="AI98" s="50" t="s">
        <v>636</v>
      </c>
      <c r="AJ98" s="50" t="s">
        <v>636</v>
      </c>
      <c r="AK98" s="73" t="s">
        <v>662</v>
      </c>
      <c r="AL98" s="73" t="s">
        <v>2129</v>
      </c>
      <c r="AM98" s="73" t="s">
        <v>2309</v>
      </c>
      <c r="AN98" s="50" t="s">
        <v>822</v>
      </c>
      <c r="AO98" s="99" t="s">
        <v>2125</v>
      </c>
      <c r="AP98" s="73" t="s">
        <v>662</v>
      </c>
      <c r="AQ98" s="50" t="s">
        <v>709</v>
      </c>
      <c r="AR98" s="50" t="s">
        <v>2130</v>
      </c>
      <c r="AS98" s="50" t="s">
        <v>2130</v>
      </c>
      <c r="AT98" s="50" t="s">
        <v>2130</v>
      </c>
      <c r="AU98" s="50" t="s">
        <v>636</v>
      </c>
      <c r="AV98" s="50" t="s">
        <v>636</v>
      </c>
      <c r="AW98" s="50" t="s">
        <v>636</v>
      </c>
      <c r="AX98" s="73" t="s">
        <v>705</v>
      </c>
      <c r="AY98" s="50" t="s">
        <v>709</v>
      </c>
      <c r="AZ98" s="50" t="s">
        <v>662</v>
      </c>
      <c r="BA98" s="99" t="s">
        <v>2120</v>
      </c>
      <c r="BB98" s="148">
        <v>1980</v>
      </c>
      <c r="BC98" s="50" t="s">
        <v>2124</v>
      </c>
      <c r="BD98" s="99" t="s">
        <v>2122</v>
      </c>
      <c r="BE98" s="50" t="s">
        <v>2121</v>
      </c>
      <c r="BF98" s="50"/>
      <c r="BG98" s="50"/>
      <c r="BH98" s="50" t="s">
        <v>636</v>
      </c>
      <c r="BI98" s="50"/>
    </row>
    <row r="99" spans="1:61" ht="13.9" customHeight="1">
      <c r="A99" s="73">
        <v>98</v>
      </c>
      <c r="B99" s="111" t="s">
        <v>2172</v>
      </c>
      <c r="C99" s="112" t="s">
        <v>2026</v>
      </c>
      <c r="D99" s="113" t="s">
        <v>662</v>
      </c>
      <c r="E99" s="113" t="s">
        <v>5</v>
      </c>
      <c r="F99" s="113" t="s">
        <v>2034</v>
      </c>
      <c r="G99" s="113" t="s">
        <v>1532</v>
      </c>
      <c r="H99" s="121" t="s">
        <v>1531</v>
      </c>
      <c r="I99" s="113" t="s">
        <v>705</v>
      </c>
      <c r="J99" s="113" t="s">
        <v>1536</v>
      </c>
      <c r="K99" s="113" t="s">
        <v>640</v>
      </c>
      <c r="L99" s="113" t="s">
        <v>705</v>
      </c>
      <c r="M99" s="113" t="s">
        <v>705</v>
      </c>
      <c r="N99" s="111" t="s">
        <v>935</v>
      </c>
      <c r="O99" s="110">
        <v>3</v>
      </c>
      <c r="P99" s="113" t="s">
        <v>2060</v>
      </c>
      <c r="Q99" s="113" t="s">
        <v>2173</v>
      </c>
      <c r="R99" s="113" t="s">
        <v>1288</v>
      </c>
      <c r="S99" s="113" t="s">
        <v>2174</v>
      </c>
      <c r="T99" s="113" t="s">
        <v>662</v>
      </c>
      <c r="U99" s="113" t="s">
        <v>51</v>
      </c>
      <c r="V99" s="113" t="s">
        <v>662</v>
      </c>
      <c r="W99" s="113" t="s">
        <v>921</v>
      </c>
      <c r="X99" s="113" t="s">
        <v>2175</v>
      </c>
      <c r="Y99" s="113" t="s">
        <v>705</v>
      </c>
      <c r="Z99" s="114" t="s">
        <v>709</v>
      </c>
      <c r="AA99" s="111" t="s">
        <v>2176</v>
      </c>
      <c r="AB99" s="114" t="s">
        <v>2177</v>
      </c>
      <c r="AC99" s="114" t="s">
        <v>662</v>
      </c>
      <c r="AD99" s="113" t="s">
        <v>705</v>
      </c>
      <c r="AE99" s="111" t="s">
        <v>2178</v>
      </c>
      <c r="AF99" s="111" t="s">
        <v>2179</v>
      </c>
      <c r="AG99" s="111" t="s">
        <v>2180</v>
      </c>
      <c r="AH99" s="111" t="s">
        <v>2302</v>
      </c>
      <c r="AI99" s="114" t="s">
        <v>1083</v>
      </c>
      <c r="AJ99" s="111" t="s">
        <v>2181</v>
      </c>
      <c r="AK99" s="113" t="s">
        <v>662</v>
      </c>
      <c r="AL99" s="111" t="s">
        <v>2182</v>
      </c>
      <c r="AM99" s="111" t="s">
        <v>2324</v>
      </c>
      <c r="AN99" s="111" t="s">
        <v>2183</v>
      </c>
      <c r="AO99" s="111" t="s">
        <v>2184</v>
      </c>
      <c r="AP99" s="113" t="s">
        <v>662</v>
      </c>
      <c r="AQ99" s="114" t="s">
        <v>877</v>
      </c>
      <c r="AR99" s="114" t="s">
        <v>2185</v>
      </c>
      <c r="AS99" s="114" t="s">
        <v>2186</v>
      </c>
      <c r="AT99" s="114" t="s">
        <v>2187</v>
      </c>
      <c r="AU99" s="111" t="s">
        <v>2188</v>
      </c>
      <c r="AV99" s="111" t="s">
        <v>2189</v>
      </c>
      <c r="AW99" s="111" t="s">
        <v>2190</v>
      </c>
      <c r="AX99" s="113" t="s">
        <v>662</v>
      </c>
      <c r="AY99" s="111" t="s">
        <v>2191</v>
      </c>
      <c r="AZ99" s="114" t="s">
        <v>662</v>
      </c>
      <c r="BA99" s="111" t="s">
        <v>2192</v>
      </c>
      <c r="BB99" s="158">
        <v>1993</v>
      </c>
      <c r="BC99" s="114" t="s">
        <v>636</v>
      </c>
      <c r="BD99" s="194" t="s">
        <v>2131</v>
      </c>
      <c r="BE99" s="188" t="s">
        <v>2193</v>
      </c>
      <c r="BF99" s="188" t="s">
        <v>2194</v>
      </c>
      <c r="BG99" s="121"/>
      <c r="BH99" s="50" t="s">
        <v>1764</v>
      </c>
      <c r="BI99" s="50" t="s">
        <v>640</v>
      </c>
    </row>
    <row r="100" spans="1:61" ht="13.9" customHeight="1">
      <c r="A100" s="73">
        <v>99</v>
      </c>
      <c r="B100" s="73" t="s">
        <v>2028</v>
      </c>
      <c r="C100" s="98" t="s">
        <v>2027</v>
      </c>
      <c r="D100" s="73" t="s">
        <v>662</v>
      </c>
      <c r="E100" s="73" t="s">
        <v>4</v>
      </c>
      <c r="F100" s="73" t="s">
        <v>2035</v>
      </c>
      <c r="G100" s="52" t="s">
        <v>1530</v>
      </c>
      <c r="H100" s="50" t="s">
        <v>1530</v>
      </c>
      <c r="I100" s="52" t="s">
        <v>662</v>
      </c>
      <c r="J100" s="52" t="s">
        <v>1537</v>
      </c>
      <c r="K100" s="52" t="s">
        <v>931</v>
      </c>
      <c r="L100" s="73" t="s">
        <v>705</v>
      </c>
      <c r="M100" s="73" t="s">
        <v>705</v>
      </c>
      <c r="N100" s="52" t="s">
        <v>925</v>
      </c>
      <c r="O100" s="52">
        <v>1</v>
      </c>
      <c r="P100" s="73" t="s">
        <v>2061</v>
      </c>
      <c r="Q100" s="73" t="s">
        <v>2051</v>
      </c>
      <c r="R100" s="73" t="s">
        <v>922</v>
      </c>
      <c r="S100" s="73" t="s">
        <v>636</v>
      </c>
      <c r="T100" s="73" t="s">
        <v>662</v>
      </c>
      <c r="U100" s="98" t="s">
        <v>2053</v>
      </c>
      <c r="V100" s="73" t="s">
        <v>662</v>
      </c>
      <c r="W100" s="73" t="s">
        <v>2221</v>
      </c>
      <c r="X100" s="73" t="s">
        <v>2053</v>
      </c>
      <c r="Y100" s="73" t="s">
        <v>705</v>
      </c>
      <c r="Z100" s="50" t="s">
        <v>709</v>
      </c>
      <c r="AA100" s="50" t="s">
        <v>2220</v>
      </c>
      <c r="AB100" s="99" t="s">
        <v>2219</v>
      </c>
      <c r="AC100" s="50" t="s">
        <v>662</v>
      </c>
      <c r="AD100" s="73" t="s">
        <v>662</v>
      </c>
      <c r="AE100" s="99" t="s">
        <v>2222</v>
      </c>
      <c r="AF100" s="138" t="s">
        <v>2223</v>
      </c>
      <c r="AG100" s="73" t="s">
        <v>2133</v>
      </c>
      <c r="AH100" s="73" t="s">
        <v>2292</v>
      </c>
      <c r="AI100" s="50" t="s">
        <v>822</v>
      </c>
      <c r="AJ100" s="50" t="s">
        <v>2224</v>
      </c>
      <c r="AK100" s="73" t="s">
        <v>662</v>
      </c>
      <c r="AL100" s="73" t="s">
        <v>2226</v>
      </c>
      <c r="AM100" s="73" t="s">
        <v>2287</v>
      </c>
      <c r="AN100" s="50" t="s">
        <v>2225</v>
      </c>
      <c r="AO100" s="50" t="s">
        <v>365</v>
      </c>
      <c r="AP100" s="73" t="s">
        <v>662</v>
      </c>
      <c r="AQ100" s="50" t="s">
        <v>709</v>
      </c>
      <c r="AR100" s="50" t="s">
        <v>2227</v>
      </c>
      <c r="AS100" s="50" t="s">
        <v>2228</v>
      </c>
      <c r="AT100" s="50" t="s">
        <v>877</v>
      </c>
      <c r="AU100" s="50" t="s">
        <v>2229</v>
      </c>
      <c r="AV100" s="50" t="s">
        <v>636</v>
      </c>
      <c r="AW100" s="50" t="s">
        <v>636</v>
      </c>
      <c r="AX100" s="73" t="s">
        <v>705</v>
      </c>
      <c r="AY100" s="50" t="s">
        <v>636</v>
      </c>
      <c r="AZ100" s="52" t="s">
        <v>705</v>
      </c>
      <c r="BA100" s="50" t="s">
        <v>2218</v>
      </c>
      <c r="BB100" s="148">
        <v>2007</v>
      </c>
      <c r="BC100" s="50" t="s">
        <v>2230</v>
      </c>
      <c r="BD100" s="99" t="s">
        <v>2132</v>
      </c>
      <c r="BE100" s="50"/>
      <c r="BF100" s="50"/>
      <c r="BG100" s="50"/>
      <c r="BH100" s="50" t="s">
        <v>636</v>
      </c>
      <c r="BI100" s="50"/>
    </row>
    <row r="101" spans="1:61" ht="13.9" customHeight="1">
      <c r="A101" s="73">
        <v>100</v>
      </c>
      <c r="B101" s="73" t="s">
        <v>2043</v>
      </c>
      <c r="C101" s="98" t="s">
        <v>2042</v>
      </c>
      <c r="D101" s="73" t="s">
        <v>662</v>
      </c>
      <c r="E101" s="73" t="s">
        <v>5</v>
      </c>
      <c r="F101" s="73" t="s">
        <v>2031</v>
      </c>
      <c r="G101" s="73" t="s">
        <v>1530</v>
      </c>
      <c r="H101" s="50" t="s">
        <v>1532</v>
      </c>
      <c r="I101" s="73" t="s">
        <v>705</v>
      </c>
      <c r="J101" s="73" t="s">
        <v>1537</v>
      </c>
      <c r="K101" s="73" t="s">
        <v>640</v>
      </c>
      <c r="L101" s="73" t="s">
        <v>705</v>
      </c>
      <c r="M101" s="73" t="s">
        <v>705</v>
      </c>
      <c r="N101" s="73" t="s">
        <v>925</v>
      </c>
      <c r="O101" s="77">
        <v>2</v>
      </c>
      <c r="P101" s="73" t="s">
        <v>2062</v>
      </c>
      <c r="Q101" s="73" t="s">
        <v>2052</v>
      </c>
      <c r="R101" s="73" t="s">
        <v>923</v>
      </c>
      <c r="S101" s="73" t="s">
        <v>2135</v>
      </c>
      <c r="T101" s="73" t="s">
        <v>662</v>
      </c>
      <c r="U101" s="73" t="s">
        <v>348</v>
      </c>
      <c r="V101" s="73" t="s">
        <v>705</v>
      </c>
      <c r="W101" s="73" t="s">
        <v>928</v>
      </c>
      <c r="X101" s="73" t="s">
        <v>2140</v>
      </c>
      <c r="Y101" s="73" t="s">
        <v>662</v>
      </c>
      <c r="Z101" s="99" t="s">
        <v>2137</v>
      </c>
      <c r="AA101" s="50" t="s">
        <v>636</v>
      </c>
      <c r="AB101" s="50" t="s">
        <v>2141</v>
      </c>
      <c r="AC101" s="50" t="s">
        <v>705</v>
      </c>
      <c r="AD101" s="73" t="s">
        <v>662</v>
      </c>
      <c r="AE101" s="50" t="s">
        <v>709</v>
      </c>
      <c r="AF101" s="50" t="s">
        <v>709</v>
      </c>
      <c r="AG101" s="50" t="s">
        <v>709</v>
      </c>
      <c r="AH101" s="73" t="s">
        <v>709</v>
      </c>
      <c r="AI101" s="50" t="s">
        <v>709</v>
      </c>
      <c r="AJ101" s="50" t="s">
        <v>709</v>
      </c>
      <c r="AK101" s="73" t="s">
        <v>662</v>
      </c>
      <c r="AL101" s="73" t="s">
        <v>2142</v>
      </c>
      <c r="AM101" s="73" t="s">
        <v>2295</v>
      </c>
      <c r="AN101" s="50" t="s">
        <v>822</v>
      </c>
      <c r="AO101" s="50" t="s">
        <v>2143</v>
      </c>
      <c r="AP101" s="73" t="s">
        <v>705</v>
      </c>
      <c r="AQ101" s="99" t="s">
        <v>2137</v>
      </c>
      <c r="AR101" s="50" t="s">
        <v>2144</v>
      </c>
      <c r="AS101" s="50" t="s">
        <v>2144</v>
      </c>
      <c r="AT101" s="50" t="s">
        <v>2144</v>
      </c>
      <c r="AU101" s="50" t="s">
        <v>636</v>
      </c>
      <c r="AV101" s="50" t="s">
        <v>636</v>
      </c>
      <c r="AW101" s="50" t="s">
        <v>636</v>
      </c>
      <c r="AX101" s="73" t="s">
        <v>705</v>
      </c>
      <c r="AY101" s="50" t="s">
        <v>709</v>
      </c>
      <c r="AZ101" s="50" t="s">
        <v>705</v>
      </c>
      <c r="BA101" s="50" t="s">
        <v>2134</v>
      </c>
      <c r="BB101" s="148">
        <v>1973</v>
      </c>
      <c r="BC101" s="50" t="s">
        <v>2136</v>
      </c>
      <c r="BD101" s="99" t="s">
        <v>2138</v>
      </c>
      <c r="BE101" s="50" t="s">
        <v>2139</v>
      </c>
      <c r="BF101" s="50"/>
      <c r="BG101" s="50"/>
      <c r="BH101" s="50" t="s">
        <v>636</v>
      </c>
      <c r="BI101" s="50"/>
    </row>
    <row r="104" spans="1:61" ht="13.9" customHeight="1">
      <c r="A104" s="179"/>
      <c r="B104" t="s">
        <v>2527</v>
      </c>
    </row>
    <row r="105" spans="1:61" ht="13.9" customHeight="1">
      <c r="A105" s="180"/>
      <c r="B105" t="s">
        <v>2528</v>
      </c>
    </row>
    <row r="106" spans="1:61" ht="13.9" customHeight="1">
      <c r="A106" s="189"/>
      <c r="B106" t="s">
        <v>2529</v>
      </c>
    </row>
  </sheetData>
  <sortState ref="A2:BK101">
    <sortCondition ref="A2:A101"/>
  </sortState>
  <phoneticPr fontId="1" type="noConversion"/>
  <hyperlinks>
    <hyperlink ref="C4" r:id="rId1"/>
    <hyperlink ref="C2" r:id="rId2"/>
    <hyperlink ref="C13" r:id="rId3"/>
    <hyperlink ref="C17" r:id="rId4"/>
    <hyperlink ref="C18" r:id="rId5"/>
    <hyperlink ref="C19" r:id="rId6"/>
    <hyperlink ref="S18" r:id="rId7"/>
    <hyperlink ref="C28" r:id="rId8"/>
    <hyperlink ref="C29" r:id="rId9"/>
    <hyperlink ref="AW29" r:id="rId10" location="webstatistics " display="http://www.nndc.bnl.gov/about/nndc.html#webstatistics "/>
    <hyperlink ref="C30" r:id="rId11"/>
    <hyperlink ref="AU30" r:id="rId12"/>
    <hyperlink ref="C31" r:id="rId13"/>
    <hyperlink ref="C32" r:id="rId14"/>
    <hyperlink ref="C35" r:id="rId15"/>
    <hyperlink ref="C36" r:id="rId16"/>
    <hyperlink ref="BA36" r:id="rId17"/>
    <hyperlink ref="C40" r:id="rId18"/>
    <hyperlink ref="C41" r:id="rId19"/>
    <hyperlink ref="C3" r:id="rId20"/>
    <hyperlink ref="C9" r:id="rId21"/>
    <hyperlink ref="C11" r:id="rId22"/>
    <hyperlink ref="C12" r:id="rId23"/>
    <hyperlink ref="AV12" r:id="rId24"/>
    <hyperlink ref="C14" r:id="rId25"/>
    <hyperlink ref="C21" r:id="rId26"/>
    <hyperlink ref="AY4" r:id="rId27"/>
    <hyperlink ref="BA4" r:id="rId28"/>
    <hyperlink ref="AB18" r:id="rId29"/>
    <hyperlink ref="AQ18" r:id="rId30"/>
    <hyperlink ref="BC18" r:id="rId31"/>
    <hyperlink ref="C20" r:id="rId32"/>
    <hyperlink ref="AA20" r:id="rId33"/>
    <hyperlink ref="C24" r:id="rId34"/>
    <hyperlink ref="C26" r:id="rId35"/>
    <hyperlink ref="AF21" r:id="rId36"/>
    <hyperlink ref="AE21" r:id="rId37"/>
    <hyperlink ref="BD20" r:id="rId38"/>
    <hyperlink ref="BD21" r:id="rId39"/>
    <hyperlink ref="BC24" r:id="rId40"/>
    <hyperlink ref="BD24" r:id="rId41"/>
    <hyperlink ref="AF26" r:id="rId42"/>
    <hyperlink ref="BD28" r:id="rId43"/>
    <hyperlink ref="BC29" r:id="rId44" location="webstatistics"/>
    <hyperlink ref="BD30" r:id="rId45"/>
    <hyperlink ref="BD32" r:id="rId46"/>
    <hyperlink ref="BC32" r:id="rId47"/>
    <hyperlink ref="BD40" r:id="rId48"/>
    <hyperlink ref="AY30" r:id="rId49"/>
    <hyperlink ref="AY32" r:id="rId50"/>
    <hyperlink ref="AV36" r:id="rId51"/>
    <hyperlink ref="AY19" r:id="rId52"/>
    <hyperlink ref="C22" r:id="rId53"/>
    <hyperlink ref="BA12" r:id="rId54"/>
    <hyperlink ref="BA28" r:id="rId55"/>
    <hyperlink ref="AW22" r:id="rId56"/>
    <hyperlink ref="BD22" r:id="rId57"/>
    <hyperlink ref="BD4" r:id="rId58"/>
    <hyperlink ref="BD12" r:id="rId59"/>
    <hyperlink ref="BD13" r:id="rId60"/>
    <hyperlink ref="BD14" r:id="rId61"/>
    <hyperlink ref="BD17" r:id="rId62"/>
    <hyperlink ref="BD18" r:id="rId63"/>
    <hyperlink ref="BD19" r:id="rId64"/>
    <hyperlink ref="BC19" r:id="rId65"/>
    <hyperlink ref="AV24" r:id="rId66"/>
    <hyperlink ref="BD11" r:id="rId67"/>
    <hyperlink ref="AR26" r:id="rId68"/>
    <hyperlink ref="AS26" r:id="rId69"/>
    <hyperlink ref="AV26" r:id="rId70"/>
    <hyperlink ref="BD26" r:id="rId71"/>
    <hyperlink ref="AV30" r:id="rId72"/>
    <hyperlink ref="AV31" r:id="rId73"/>
    <hyperlink ref="BD31" r:id="rId74"/>
    <hyperlink ref="AU32" r:id="rId75" location="intro"/>
    <hyperlink ref="AV32" r:id="rId76"/>
    <hyperlink ref="AV35" r:id="rId77"/>
    <hyperlink ref="BD35" r:id="rId78"/>
    <hyperlink ref="BD36" r:id="rId79"/>
    <hyperlink ref="AA40" r:id="rId80"/>
    <hyperlink ref="AB40" r:id="rId81"/>
    <hyperlink ref="AV40" r:id="rId82"/>
    <hyperlink ref="BD41" r:id="rId83"/>
    <hyperlink ref="AV41" r:id="rId84"/>
    <hyperlink ref="C43" r:id="rId85"/>
    <hyperlink ref="AE43" r:id="rId86"/>
    <hyperlink ref="BD43" r:id="rId87"/>
    <hyperlink ref="C44" r:id="rId88"/>
    <hyperlink ref="AE44" r:id="rId89"/>
    <hyperlink ref="BC44" r:id="rId90"/>
    <hyperlink ref="C45" r:id="rId91"/>
    <hyperlink ref="BD45" r:id="rId92"/>
    <hyperlink ref="C47" r:id="rId93"/>
    <hyperlink ref="BD47" r:id="rId94"/>
    <hyperlink ref="C48" r:id="rId95"/>
    <hyperlink ref="BA48" r:id="rId96"/>
    <hyperlink ref="BD48" r:id="rId97"/>
    <hyperlink ref="C49" r:id="rId98"/>
    <hyperlink ref="BD49" r:id="rId99"/>
    <hyperlink ref="C51" r:id="rId100"/>
    <hyperlink ref="BD51" r:id="rId101"/>
    <hyperlink ref="C52" r:id="rId102"/>
    <hyperlink ref="AT52" r:id="rId103"/>
    <hyperlink ref="BC52" r:id="rId104"/>
    <hyperlink ref="BD52" r:id="rId105"/>
    <hyperlink ref="X52" r:id="rId106"/>
    <hyperlink ref="AV52" r:id="rId107"/>
    <hyperlink ref="C53" r:id="rId108"/>
    <hyperlink ref="BD53" r:id="rId109"/>
    <hyperlink ref="AV53" r:id="rId110"/>
    <hyperlink ref="BC53" r:id="rId111"/>
    <hyperlink ref="C54" r:id="rId112"/>
    <hyperlink ref="AV54" r:id="rId113"/>
    <hyperlink ref="BD54" r:id="rId114"/>
    <hyperlink ref="C56" r:id="rId115"/>
    <hyperlink ref="AF56" r:id="rId116"/>
    <hyperlink ref="AV56" r:id="rId117"/>
    <hyperlink ref="AE56" r:id="rId118"/>
    <hyperlink ref="BD56" r:id="rId119"/>
    <hyperlink ref="C58" r:id="rId120"/>
    <hyperlink ref="BD58" r:id="rId121"/>
    <hyperlink ref="BC58" r:id="rId122"/>
    <hyperlink ref="AT58" r:id="rId123"/>
    <hyperlink ref="C60" r:id="rId124"/>
    <hyperlink ref="AT60" r:id="rId125"/>
    <hyperlink ref="BD60" r:id="rId126"/>
    <hyperlink ref="C61" r:id="rId127"/>
    <hyperlink ref="BD61" r:id="rId128"/>
    <hyperlink ref="AE61" r:id="rId129"/>
    <hyperlink ref="C62" r:id="rId130"/>
    <hyperlink ref="BD62" r:id="rId131"/>
    <hyperlink ref="AY62" r:id="rId132"/>
    <hyperlink ref="C63" r:id="rId133"/>
    <hyperlink ref="BD63" r:id="rId134"/>
    <hyperlink ref="BC63" r:id="rId135"/>
    <hyperlink ref="C65" r:id="rId136"/>
    <hyperlink ref="AE65" r:id="rId137"/>
    <hyperlink ref="AY65" r:id="rId138"/>
    <hyperlink ref="BD65" r:id="rId139"/>
    <hyperlink ref="BA65" r:id="rId140"/>
    <hyperlink ref="C66" r:id="rId141"/>
    <hyperlink ref="BD66" r:id="rId142"/>
    <hyperlink ref="AA66" r:id="rId143"/>
    <hyperlink ref="C68" r:id="rId144"/>
    <hyperlink ref="BC68" r:id="rId145"/>
    <hyperlink ref="BD68" r:id="rId146"/>
    <hyperlink ref="BD70" r:id="rId147"/>
    <hyperlink ref="AT70" r:id="rId148"/>
    <hyperlink ref="AF70" r:id="rId149"/>
    <hyperlink ref="AA70" r:id="rId150"/>
    <hyperlink ref="BC70" r:id="rId151"/>
    <hyperlink ref="C71" r:id="rId152"/>
    <hyperlink ref="BA71" r:id="rId153"/>
    <hyperlink ref="BD71" r:id="rId154"/>
    <hyperlink ref="C72" r:id="rId155"/>
    <hyperlink ref="AT72" r:id="rId156"/>
    <hyperlink ref="BD72" r:id="rId157"/>
    <hyperlink ref="BA72" r:id="rId158"/>
    <hyperlink ref="AV72" r:id="rId159"/>
    <hyperlink ref="AF72" r:id="rId160"/>
    <hyperlink ref="C73" r:id="rId161"/>
    <hyperlink ref="BD73" r:id="rId162"/>
    <hyperlink ref="C74" r:id="rId163"/>
    <hyperlink ref="AB74" r:id="rId164"/>
    <hyperlink ref="BD74" r:id="rId165"/>
    <hyperlink ref="C77" r:id="rId166"/>
    <hyperlink ref="BD77" r:id="rId167"/>
    <hyperlink ref="AE77" r:id="rId168"/>
    <hyperlink ref="BA77" r:id="rId169"/>
    <hyperlink ref="AV77" r:id="rId170"/>
    <hyperlink ref="AA77" r:id="rId171"/>
    <hyperlink ref="C78" r:id="rId172"/>
    <hyperlink ref="BD78" r:id="rId173"/>
    <hyperlink ref="BC78" r:id="rId174"/>
    <hyperlink ref="AT78" r:id="rId175" location="DataSharing"/>
    <hyperlink ref="C79" r:id="rId176"/>
    <hyperlink ref="AA79" r:id="rId177"/>
    <hyperlink ref="BD79" r:id="rId178"/>
    <hyperlink ref="C80" r:id="rId179"/>
    <hyperlink ref="BD80" r:id="rId180"/>
    <hyperlink ref="C81" r:id="rId181"/>
    <hyperlink ref="AF81" r:id="rId182"/>
    <hyperlink ref="BD81" r:id="rId183"/>
    <hyperlink ref="AF82" r:id="rId184"/>
    <hyperlink ref="C82" r:id="rId185"/>
    <hyperlink ref="AE82" r:id="rId186"/>
    <hyperlink ref="BD82" r:id="rId187"/>
    <hyperlink ref="C83" r:id="rId188"/>
    <hyperlink ref="BD83" r:id="rId189"/>
    <hyperlink ref="AB83" r:id="rId190"/>
    <hyperlink ref="C85" r:id="rId191"/>
    <hyperlink ref="BD85" r:id="rId192"/>
    <hyperlink ref="BC85" r:id="rId193"/>
    <hyperlink ref="C86" r:id="rId194"/>
    <hyperlink ref="BD86" r:id="rId195"/>
    <hyperlink ref="AF86" r:id="rId196"/>
    <hyperlink ref="BA86" r:id="rId197"/>
    <hyperlink ref="AA86" r:id="rId198"/>
    <hyperlink ref="AB86" r:id="rId199"/>
    <hyperlink ref="C87" r:id="rId200"/>
    <hyperlink ref="AF87" r:id="rId201"/>
    <hyperlink ref="BD87" r:id="rId202"/>
    <hyperlink ref="AA87" r:id="rId203"/>
    <hyperlink ref="AB87" r:id="rId204"/>
    <hyperlink ref="C88" r:id="rId205"/>
    <hyperlink ref="BD88" r:id="rId206"/>
    <hyperlink ref="AB88" r:id="rId207"/>
    <hyperlink ref="AT88" r:id="rId208"/>
    <hyperlink ref="BC88" r:id="rId209"/>
    <hyperlink ref="BF47" r:id="rId210"/>
    <hyperlink ref="BF17" r:id="rId211"/>
    <hyperlink ref="BF21" r:id="rId212"/>
    <hyperlink ref="BF35" r:id="rId213"/>
    <hyperlink ref="BF41" r:id="rId214"/>
    <hyperlink ref="BF53" r:id="rId215"/>
    <hyperlink ref="BF56" r:id="rId216"/>
    <hyperlink ref="BF60" r:id="rId217"/>
    <hyperlink ref="BF65" r:id="rId218"/>
    <hyperlink ref="BF66" r:id="rId219"/>
    <hyperlink ref="BF68" r:id="rId220"/>
    <hyperlink ref="BF70" r:id="rId221"/>
    <hyperlink ref="BF74" r:id="rId222"/>
    <hyperlink ref="BF79" r:id="rId223"/>
    <hyperlink ref="BF87" r:id="rId224"/>
    <hyperlink ref="BF44" r:id="rId225"/>
    <hyperlink ref="AV27" r:id="rId226"/>
    <hyperlink ref="BA27" r:id="rId227"/>
    <hyperlink ref="AF27" r:id="rId228"/>
    <hyperlink ref="AA27" r:id="rId229"/>
    <hyperlink ref="C27" r:id="rId230"/>
    <hyperlink ref="BD27" r:id="rId231"/>
    <hyperlink ref="C93" r:id="rId232"/>
    <hyperlink ref="C42" r:id="rId233"/>
    <hyperlink ref="AA42" r:id="rId234"/>
    <hyperlink ref="AV42" r:id="rId235"/>
    <hyperlink ref="AU42" display="http://www.arm.gov/data/data_quality.stm_x000a__x000a_*A network of data centers and research facilities _x000a_*A large image library _x000a_*Hundreds of organized data sets that can be located by collection site, instrumentation used, measurement categories, etc. _x000a_*A Google Se"/>
    <hyperlink ref="BA42" r:id="rId236"/>
    <hyperlink ref="BD42" r:id="rId237"/>
    <hyperlink ref="BC42" r:id="rId238"/>
    <hyperlink ref="BF42" r:id="rId239"/>
    <hyperlink ref="C90" r:id="rId240"/>
    <hyperlink ref="AB90" r:id="rId241"/>
    <hyperlink ref="BD90" r:id="rId242"/>
    <hyperlink ref="C5" r:id="rId243"/>
    <hyperlink ref="C75" r:id="rId244"/>
    <hyperlink ref="BA75" r:id="rId245"/>
    <hyperlink ref="AB75" r:id="rId246"/>
    <hyperlink ref="BD75" r:id="rId247"/>
    <hyperlink ref="C25" r:id="rId248"/>
    <hyperlink ref="BD25" r:id="rId249"/>
    <hyperlink ref="AV25" r:id="rId250"/>
    <hyperlink ref="BA25" r:id="rId251"/>
    <hyperlink ref="C89" r:id="rId252"/>
    <hyperlink ref="BD89" r:id="rId253"/>
    <hyperlink ref="AT89" r:id="rId254"/>
    <hyperlink ref="C10" r:id="rId255"/>
    <hyperlink ref="AY10" r:id="rId256"/>
    <hyperlink ref="BD10" r:id="rId257"/>
    <hyperlink ref="C38" r:id="rId258"/>
    <hyperlink ref="AE38" r:id="rId259"/>
    <hyperlink ref="BC38" r:id="rId260"/>
    <hyperlink ref="BD38" r:id="rId261"/>
    <hyperlink ref="C64" r:id="rId262"/>
    <hyperlink ref="AY64" r:id="rId263"/>
    <hyperlink ref="AV64" r:id="rId264"/>
    <hyperlink ref="BC64" r:id="rId265"/>
    <hyperlink ref="AS64" r:id="rId266"/>
    <hyperlink ref="C15" r:id="rId267"/>
    <hyperlink ref="BD15" r:id="rId268"/>
    <hyperlink ref="Z15" r:id="rId269"/>
    <hyperlink ref="C84" r:id="rId270"/>
    <hyperlink ref="AY84" r:id="rId271"/>
    <hyperlink ref="BD84" r:id="rId272"/>
    <hyperlink ref="AE84" r:id="rId273"/>
    <hyperlink ref="C8" r:id="rId274"/>
    <hyperlink ref="BD8" r:id="rId275"/>
    <hyperlink ref="BD16" r:id="rId276"/>
    <hyperlink ref="C16" r:id="rId277"/>
    <hyperlink ref="C33" r:id="rId278"/>
    <hyperlink ref="AY33" r:id="rId279" display="https://www.hmdc.harvard.edu/murray_data_archive.html"/>
    <hyperlink ref="BD33" r:id="rId280"/>
    <hyperlink ref="AV33" r:id="rId281"/>
    <hyperlink ref="BF33" r:id="rId282"/>
    <hyperlink ref="C23" r:id="rId283"/>
    <hyperlink ref="BD23" r:id="rId284"/>
    <hyperlink ref="AA23" r:id="rId285"/>
    <hyperlink ref="AT32" r:id="rId286"/>
    <hyperlink ref="AS32" r:id="rId287"/>
    <hyperlink ref="C76" r:id="rId288"/>
    <hyperlink ref="BD76" r:id="rId289"/>
    <hyperlink ref="C34" r:id="rId290"/>
    <hyperlink ref="BA34" r:id="rId291"/>
    <hyperlink ref="AF34" r:id="rId292"/>
    <hyperlink ref="AV34" r:id="rId293"/>
    <hyperlink ref="BD34" r:id="rId294"/>
    <hyperlink ref="AE67" r:id="rId295"/>
    <hyperlink ref="C67" r:id="rId296"/>
    <hyperlink ref="C6" r:id="rId297"/>
    <hyperlink ref="BD6" r:id="rId298"/>
    <hyperlink ref="C69" r:id="rId299"/>
    <hyperlink ref="C50" r:id="rId300"/>
    <hyperlink ref="AV50" r:id="rId301"/>
    <hyperlink ref="BD50" r:id="rId302"/>
    <hyperlink ref="C39" r:id="rId303"/>
    <hyperlink ref="BD39" r:id="rId304"/>
    <hyperlink ref="BC39" r:id="rId305"/>
    <hyperlink ref="AY39" r:id="rId306"/>
    <hyperlink ref="C59" r:id="rId307"/>
    <hyperlink ref="BD59" r:id="rId308"/>
    <hyperlink ref="AA59" r:id="rId309"/>
    <hyperlink ref="AB59" r:id="rId310"/>
    <hyperlink ref="C7" r:id="rId311"/>
    <hyperlink ref="BD7" r:id="rId312"/>
    <hyperlink ref="C46" r:id="rId313"/>
    <hyperlink ref="AV46" r:id="rId314"/>
    <hyperlink ref="BC46" r:id="rId315"/>
    <hyperlink ref="C37" r:id="rId316" display="http://www.census.gov/"/>
    <hyperlink ref="AF37" r:id="rId317"/>
    <hyperlink ref="AV37" r:id="rId318"/>
    <hyperlink ref="BD37" r:id="rId319"/>
    <hyperlink ref="C96" r:id="rId320"/>
    <hyperlink ref="C95" r:id="rId321"/>
    <hyperlink ref="C97" r:id="rId322"/>
    <hyperlink ref="C98" r:id="rId323"/>
    <hyperlink ref="C100" r:id="rId324"/>
    <hyperlink ref="C91" r:id="rId325"/>
    <hyperlink ref="C92" r:id="rId326"/>
    <hyperlink ref="C101" r:id="rId327"/>
    <hyperlink ref="U100" r:id="rId328"/>
    <hyperlink ref="AV91" r:id="rId329"/>
    <hyperlink ref="BD91" r:id="rId330"/>
    <hyperlink ref="BF91" r:id="rId331"/>
    <hyperlink ref="AV92" r:id="rId332"/>
    <hyperlink ref="BD92" r:id="rId333"/>
    <hyperlink ref="BF92" r:id="rId334"/>
    <hyperlink ref="BC93" r:id="rId335"/>
    <hyperlink ref="AE93" r:id="rId336"/>
    <hyperlink ref="AB93" r:id="rId337"/>
    <hyperlink ref="BD93" r:id="rId338"/>
    <hyperlink ref="AA95" r:id="rId339" location="collab"/>
    <hyperlink ref="AF95" r:id="rId340" display="http://www.informatics.jax.org/mgihome/GXD/GEN/gxd_submission_guidelines.shtml"/>
    <hyperlink ref="AT95" r:id="rId341"/>
    <hyperlink ref="BA95" r:id="rId342"/>
    <hyperlink ref="BD95" r:id="rId343" display="http://www.informatics.jax.org/mgihome/support/mgi_inbox.shtml"/>
    <hyperlink ref="AF96" r:id="rId344" location="What_information_should_I_send.3F"/>
    <hyperlink ref="AB96" r:id="rId345"/>
    <hyperlink ref="BC96" r:id="rId346"/>
    <hyperlink ref="BA96" r:id="rId347"/>
    <hyperlink ref="AF97" r:id="rId348" location="What_information_should_I_send.3F"/>
    <hyperlink ref="AB97" r:id="rId349"/>
    <hyperlink ref="BC97" r:id="rId350"/>
    <hyperlink ref="BA98" r:id="rId351"/>
    <hyperlink ref="BD98" r:id="rId352"/>
    <hyperlink ref="AO98" r:id="rId353"/>
    <hyperlink ref="AE100" r:id="rId354" display="http://www.mmmp.org/MMMP/import.mmmp?page=au_guide.mmmp"/>
    <hyperlink ref="AB100" r:id="rId355" display="http://www.mmmp.org/MMMP/import.mmmp?page=sc_adv.mmmp"/>
    <hyperlink ref="BD100" r:id="rId356"/>
    <hyperlink ref="Z101" r:id="rId357"/>
    <hyperlink ref="AQ101" r:id="rId358"/>
    <hyperlink ref="BD101" r:id="rId359"/>
    <hyperlink ref="BF93" r:id="rId360"/>
    <hyperlink ref="BD97" r:id="rId361"/>
    <hyperlink ref="BD96" r:id="rId362"/>
    <hyperlink ref="BF97" r:id="rId363"/>
    <hyperlink ref="BF96" r:id="rId364"/>
    <hyperlink ref="C94" r:id="rId365"/>
    <hyperlink ref="AB94" r:id="rId366"/>
    <hyperlink ref="BD94" r:id="rId367"/>
    <hyperlink ref="AY94" r:id="rId368" display="http://www.coral.noaa.gov/archives.shtml"/>
    <hyperlink ref="C99" r:id="rId369"/>
    <hyperlink ref="BD99" r:id="rId370"/>
    <hyperlink ref="AR95" display="http://www.informatics.jax.org/mgihome/other/copyright.shtml_x000a_ _x000a_&quot;This software and data are provided to enhance knowledge and encourage progress in the scientific community and are to be used only for research and educational purposes. Any reproduction or "/>
    <hyperlink ref="AS95" display="http://www.informatics.jax.org/mgihome/other/copyright.shtml_x000a_ _x000a_&quot;This software and data are provided to enhance knowledge and encourage progress in the scientific community and are to be used only for research and educational purposes. Any reproduction or "/>
    <hyperlink ref="BF95" r:id="rId371"/>
    <hyperlink ref="C57" r:id="rId372"/>
    <hyperlink ref="BD57" r:id="rId373"/>
    <hyperlink ref="BA57" r:id="rId374"/>
  </hyperlinks>
  <pageMargins left="0.75" right="0.75" top="1" bottom="1" header="0.5" footer="0.5"/>
  <pageSetup orientation="portrait" horizontalDpi="300" verticalDpi="300" r:id="rId375"/>
  <headerFooter alignWithMargins="0"/>
  <legacyDrawing r:id="rId376"/>
</worksheet>
</file>

<file path=xl/worksheets/sheet10.xml><?xml version="1.0" encoding="utf-8"?>
<worksheet xmlns="http://schemas.openxmlformats.org/spreadsheetml/2006/main" xmlns:r="http://schemas.openxmlformats.org/officeDocument/2006/relationships">
  <dimension ref="A3:I63"/>
  <sheetViews>
    <sheetView workbookViewId="0">
      <selection activeCell="K26" sqref="K26"/>
    </sheetView>
  </sheetViews>
  <sheetFormatPr defaultRowHeight="12.75"/>
  <cols>
    <col min="1" max="1" width="13.85546875" customWidth="1"/>
    <col min="2" max="2" width="14.5703125" bestFit="1" customWidth="1"/>
    <col min="5" max="5" width="11.42578125" bestFit="1" customWidth="1"/>
    <col min="6" max="6" width="10.42578125" bestFit="1" customWidth="1"/>
    <col min="7" max="7" width="12" bestFit="1" customWidth="1"/>
  </cols>
  <sheetData>
    <row r="3" spans="1:9">
      <c r="A3" s="36" t="s">
        <v>1533</v>
      </c>
      <c r="B3" t="s">
        <v>101</v>
      </c>
      <c r="D3" s="33" t="s">
        <v>2243</v>
      </c>
      <c r="E3" s="33" t="s">
        <v>2263</v>
      </c>
      <c r="F3" s="33" t="s">
        <v>2264</v>
      </c>
      <c r="G3" s="33" t="s">
        <v>2272</v>
      </c>
      <c r="H3" s="116"/>
      <c r="I3" s="27"/>
    </row>
    <row r="4" spans="1:9">
      <c r="A4" s="35" t="s">
        <v>705</v>
      </c>
      <c r="B4" s="27">
        <v>36</v>
      </c>
      <c r="D4" s="116">
        <v>1985</v>
      </c>
      <c r="E4">
        <v>4</v>
      </c>
      <c r="F4">
        <v>0</v>
      </c>
      <c r="G4">
        <f>SUM(E4)/(E4+F4)</f>
        <v>1</v>
      </c>
      <c r="H4" s="116"/>
      <c r="I4" s="27"/>
    </row>
    <row r="5" spans="1:9">
      <c r="A5" s="116">
        <v>1946</v>
      </c>
      <c r="B5" s="27">
        <v>1</v>
      </c>
      <c r="D5" s="116">
        <v>1986</v>
      </c>
      <c r="E5">
        <v>1</v>
      </c>
      <c r="F5">
        <v>0</v>
      </c>
      <c r="G5">
        <f t="shared" ref="G5:G27" si="0">SUM(E5)/(E5+F5)</f>
        <v>1</v>
      </c>
      <c r="H5" s="116"/>
      <c r="I5" s="27"/>
    </row>
    <row r="6" spans="1:9">
      <c r="A6" s="116">
        <v>1958</v>
      </c>
      <c r="B6" s="27">
        <v>1</v>
      </c>
      <c r="D6" s="116">
        <v>1987</v>
      </c>
      <c r="E6">
        <v>0</v>
      </c>
      <c r="F6">
        <v>0</v>
      </c>
      <c r="G6">
        <v>0</v>
      </c>
      <c r="H6" s="116"/>
      <c r="I6" s="27"/>
    </row>
    <row r="7" spans="1:9">
      <c r="A7" s="116">
        <v>1965</v>
      </c>
      <c r="B7" s="27">
        <v>1</v>
      </c>
      <c r="D7" s="116">
        <v>1988</v>
      </c>
      <c r="E7">
        <v>1</v>
      </c>
      <c r="F7">
        <v>1</v>
      </c>
      <c r="G7">
        <f t="shared" si="0"/>
        <v>0.5</v>
      </c>
      <c r="H7" s="116"/>
      <c r="I7" s="27"/>
    </row>
    <row r="8" spans="1:9">
      <c r="A8" s="116">
        <v>1966</v>
      </c>
      <c r="B8" s="27">
        <v>2</v>
      </c>
      <c r="D8" s="116">
        <v>1989</v>
      </c>
      <c r="E8">
        <v>4</v>
      </c>
      <c r="F8">
        <v>2</v>
      </c>
      <c r="G8">
        <f t="shared" si="0"/>
        <v>0.66666666666666663</v>
      </c>
      <c r="H8" s="116"/>
      <c r="I8" s="27"/>
    </row>
    <row r="9" spans="1:9">
      <c r="A9" s="116">
        <v>1968</v>
      </c>
      <c r="B9" s="27">
        <v>1</v>
      </c>
      <c r="D9" s="116">
        <v>1990</v>
      </c>
      <c r="E9">
        <v>3</v>
      </c>
      <c r="F9">
        <v>2</v>
      </c>
      <c r="G9">
        <f t="shared" si="0"/>
        <v>0.6</v>
      </c>
      <c r="H9" s="116"/>
      <c r="I9" s="27"/>
    </row>
    <row r="10" spans="1:9">
      <c r="A10" s="116">
        <v>1973</v>
      </c>
      <c r="B10" s="27">
        <v>1</v>
      </c>
      <c r="D10" s="116">
        <v>1991</v>
      </c>
      <c r="E10">
        <v>0</v>
      </c>
      <c r="F10">
        <v>2</v>
      </c>
      <c r="G10">
        <f t="shared" si="0"/>
        <v>0</v>
      </c>
      <c r="H10" s="116"/>
      <c r="I10" s="27"/>
    </row>
    <row r="11" spans="1:9">
      <c r="A11" s="116">
        <v>1974</v>
      </c>
      <c r="B11" s="27">
        <v>1</v>
      </c>
      <c r="D11" s="116">
        <v>1992</v>
      </c>
      <c r="E11">
        <v>1</v>
      </c>
      <c r="F11">
        <v>0</v>
      </c>
      <c r="G11">
        <f t="shared" si="0"/>
        <v>1</v>
      </c>
      <c r="H11" s="116"/>
      <c r="I11" s="27"/>
    </row>
    <row r="12" spans="1:9">
      <c r="A12" s="116">
        <v>1977</v>
      </c>
      <c r="B12" s="27">
        <v>3</v>
      </c>
      <c r="D12" s="116">
        <v>1993</v>
      </c>
      <c r="E12">
        <v>2</v>
      </c>
      <c r="F12">
        <v>3</v>
      </c>
      <c r="G12">
        <f t="shared" si="0"/>
        <v>0.4</v>
      </c>
      <c r="H12" s="116"/>
      <c r="I12" s="27"/>
    </row>
    <row r="13" spans="1:9">
      <c r="A13" s="116">
        <v>1980</v>
      </c>
      <c r="B13" s="27">
        <v>1</v>
      </c>
      <c r="D13" s="116">
        <v>1994</v>
      </c>
      <c r="E13">
        <v>4</v>
      </c>
      <c r="F13">
        <v>1</v>
      </c>
      <c r="G13">
        <f t="shared" si="0"/>
        <v>0.8</v>
      </c>
      <c r="H13" s="116"/>
      <c r="I13" s="27"/>
    </row>
    <row r="14" spans="1:9">
      <c r="A14" s="116">
        <v>1988</v>
      </c>
      <c r="B14" s="27">
        <v>1</v>
      </c>
      <c r="D14" s="116">
        <v>1995</v>
      </c>
      <c r="E14">
        <v>3</v>
      </c>
      <c r="F14">
        <v>0</v>
      </c>
      <c r="G14">
        <f t="shared" si="0"/>
        <v>1</v>
      </c>
      <c r="H14" s="116"/>
      <c r="I14" s="27"/>
    </row>
    <row r="15" spans="1:9">
      <c r="A15" s="116">
        <v>1989</v>
      </c>
      <c r="B15" s="27">
        <v>2</v>
      </c>
      <c r="D15" s="116">
        <v>1996</v>
      </c>
      <c r="E15">
        <v>2</v>
      </c>
      <c r="F15">
        <v>1</v>
      </c>
      <c r="G15">
        <f t="shared" si="0"/>
        <v>0.66666666666666663</v>
      </c>
      <c r="H15" s="116"/>
      <c r="I15" s="27"/>
    </row>
    <row r="16" spans="1:9">
      <c r="A16" s="116">
        <v>1990</v>
      </c>
      <c r="B16" s="27">
        <v>2</v>
      </c>
      <c r="D16" s="116">
        <v>1997</v>
      </c>
      <c r="E16">
        <v>5</v>
      </c>
      <c r="F16">
        <v>1</v>
      </c>
      <c r="G16">
        <f t="shared" si="0"/>
        <v>0.83333333333333337</v>
      </c>
      <c r="H16" s="116"/>
      <c r="I16" s="27"/>
    </row>
    <row r="17" spans="1:9">
      <c r="A17" s="116">
        <v>1991</v>
      </c>
      <c r="B17" s="27">
        <v>2</v>
      </c>
      <c r="D17" s="116">
        <v>1998</v>
      </c>
      <c r="E17">
        <v>5</v>
      </c>
      <c r="F17">
        <v>2</v>
      </c>
      <c r="G17">
        <f t="shared" si="0"/>
        <v>0.7142857142857143</v>
      </c>
      <c r="H17" s="116"/>
      <c r="I17" s="27"/>
    </row>
    <row r="18" spans="1:9">
      <c r="A18" s="116">
        <v>1993</v>
      </c>
      <c r="B18" s="27">
        <v>3</v>
      </c>
      <c r="D18" s="116">
        <v>1999</v>
      </c>
      <c r="E18">
        <v>2</v>
      </c>
      <c r="F18">
        <v>1</v>
      </c>
      <c r="G18">
        <f t="shared" si="0"/>
        <v>0.66666666666666663</v>
      </c>
      <c r="H18" s="116"/>
      <c r="I18" s="27"/>
    </row>
    <row r="19" spans="1:9">
      <c r="A19" s="116">
        <v>1994</v>
      </c>
      <c r="B19" s="27">
        <v>1</v>
      </c>
      <c r="D19" s="116">
        <v>2000</v>
      </c>
      <c r="E19">
        <v>1</v>
      </c>
      <c r="F19">
        <v>2</v>
      </c>
      <c r="G19">
        <f t="shared" si="0"/>
        <v>0.33333333333333331</v>
      </c>
      <c r="H19" s="116"/>
      <c r="I19" s="27"/>
    </row>
    <row r="20" spans="1:9">
      <c r="A20" s="116">
        <v>1996</v>
      </c>
      <c r="B20" s="27">
        <v>1</v>
      </c>
      <c r="D20" s="116">
        <v>2001</v>
      </c>
      <c r="E20">
        <v>2</v>
      </c>
      <c r="F20">
        <v>3</v>
      </c>
      <c r="G20">
        <f t="shared" si="0"/>
        <v>0.4</v>
      </c>
      <c r="H20" s="116"/>
      <c r="I20" s="27"/>
    </row>
    <row r="21" spans="1:9">
      <c r="A21" s="116">
        <v>1997</v>
      </c>
      <c r="B21" s="27">
        <v>1</v>
      </c>
      <c r="D21" s="116">
        <v>2002</v>
      </c>
      <c r="E21">
        <v>1</v>
      </c>
      <c r="F21">
        <v>0</v>
      </c>
      <c r="G21">
        <f t="shared" si="0"/>
        <v>1</v>
      </c>
      <c r="H21" s="116"/>
      <c r="I21" s="27"/>
    </row>
    <row r="22" spans="1:9">
      <c r="A22" s="116">
        <v>1998</v>
      </c>
      <c r="B22" s="27">
        <v>2</v>
      </c>
      <c r="D22" s="116">
        <v>2003</v>
      </c>
      <c r="E22">
        <v>5</v>
      </c>
      <c r="F22">
        <v>0</v>
      </c>
      <c r="G22">
        <f t="shared" si="0"/>
        <v>1</v>
      </c>
      <c r="H22" s="116"/>
      <c r="I22" s="27"/>
    </row>
    <row r="23" spans="1:9">
      <c r="A23" s="116">
        <v>1999</v>
      </c>
      <c r="B23" s="27">
        <v>1</v>
      </c>
      <c r="D23" s="116">
        <v>2004</v>
      </c>
      <c r="E23">
        <v>0</v>
      </c>
      <c r="F23">
        <v>1</v>
      </c>
      <c r="G23">
        <f t="shared" si="0"/>
        <v>0</v>
      </c>
      <c r="H23" s="116"/>
      <c r="I23" s="27"/>
    </row>
    <row r="24" spans="1:9">
      <c r="A24" s="116">
        <v>2000</v>
      </c>
      <c r="B24" s="27">
        <v>2</v>
      </c>
      <c r="D24" s="116">
        <v>2005</v>
      </c>
      <c r="E24">
        <v>3</v>
      </c>
      <c r="F24">
        <v>1</v>
      </c>
      <c r="G24">
        <f t="shared" si="0"/>
        <v>0.75</v>
      </c>
    </row>
    <row r="25" spans="1:9">
      <c r="A25" s="116">
        <v>2001</v>
      </c>
      <c r="B25" s="27">
        <v>3</v>
      </c>
      <c r="D25" s="116">
        <v>2006</v>
      </c>
      <c r="E25">
        <v>2</v>
      </c>
      <c r="F25">
        <v>1</v>
      </c>
      <c r="G25">
        <f t="shared" si="0"/>
        <v>0.66666666666666663</v>
      </c>
    </row>
    <row r="26" spans="1:9">
      <c r="A26" s="116">
        <v>2004</v>
      </c>
      <c r="B26" s="27">
        <v>1</v>
      </c>
      <c r="D26" s="116">
        <v>2007</v>
      </c>
      <c r="E26">
        <v>1</v>
      </c>
      <c r="F26">
        <v>0</v>
      </c>
      <c r="G26">
        <f t="shared" si="0"/>
        <v>1</v>
      </c>
    </row>
    <row r="27" spans="1:9">
      <c r="A27" s="116">
        <v>2005</v>
      </c>
      <c r="B27" s="27">
        <v>1</v>
      </c>
      <c r="D27" s="116">
        <v>2008</v>
      </c>
      <c r="E27">
        <v>2</v>
      </c>
      <c r="F27">
        <v>0</v>
      </c>
      <c r="G27">
        <f t="shared" si="0"/>
        <v>1</v>
      </c>
    </row>
    <row r="28" spans="1:9">
      <c r="A28" s="116">
        <v>2006</v>
      </c>
      <c r="B28" s="27">
        <v>1</v>
      </c>
      <c r="E28">
        <f>SUM(E4:E27)</f>
        <v>54</v>
      </c>
      <c r="F28">
        <f>SUM(F4:F27)</f>
        <v>24</v>
      </c>
      <c r="G28">
        <f>SUM(E28:F28)</f>
        <v>78</v>
      </c>
    </row>
    <row r="29" spans="1:9">
      <c r="A29" s="35" t="s">
        <v>662</v>
      </c>
      <c r="B29" s="27">
        <v>64</v>
      </c>
    </row>
    <row r="30" spans="1:9">
      <c r="A30" s="116">
        <v>1902</v>
      </c>
      <c r="B30" s="27">
        <v>1</v>
      </c>
    </row>
    <row r="31" spans="1:9">
      <c r="A31" s="116">
        <v>1915</v>
      </c>
      <c r="B31" s="27">
        <v>1</v>
      </c>
    </row>
    <row r="32" spans="1:9">
      <c r="A32" s="116">
        <v>1924</v>
      </c>
      <c r="B32" s="27">
        <v>1</v>
      </c>
    </row>
    <row r="33" spans="1:2">
      <c r="A33" s="116">
        <v>1930</v>
      </c>
      <c r="B33" s="27">
        <v>1</v>
      </c>
    </row>
    <row r="34" spans="1:2">
      <c r="A34" s="116">
        <v>1957</v>
      </c>
      <c r="B34" s="27">
        <v>1</v>
      </c>
    </row>
    <row r="35" spans="1:2">
      <c r="A35" s="116">
        <v>1958</v>
      </c>
      <c r="B35" s="27">
        <v>1</v>
      </c>
    </row>
    <row r="36" spans="1:2">
      <c r="A36" s="116">
        <v>1962</v>
      </c>
      <c r="B36" s="27">
        <v>1</v>
      </c>
    </row>
    <row r="37" spans="1:2">
      <c r="A37" s="116">
        <v>1976</v>
      </c>
      <c r="B37" s="27">
        <v>1</v>
      </c>
    </row>
    <row r="38" spans="1:2">
      <c r="A38" s="116">
        <v>1980</v>
      </c>
      <c r="B38" s="27">
        <v>1</v>
      </c>
    </row>
    <row r="39" spans="1:2">
      <c r="A39" s="116">
        <v>1982</v>
      </c>
      <c r="B39" s="27">
        <v>1</v>
      </c>
    </row>
    <row r="40" spans="1:2">
      <c r="A40" s="116">
        <v>1985</v>
      </c>
      <c r="B40" s="27">
        <v>4</v>
      </c>
    </row>
    <row r="41" spans="1:2">
      <c r="A41" s="116">
        <v>1986</v>
      </c>
      <c r="B41" s="27">
        <v>1</v>
      </c>
    </row>
    <row r="42" spans="1:2">
      <c r="A42" s="116">
        <v>1988</v>
      </c>
      <c r="B42" s="27">
        <v>1</v>
      </c>
    </row>
    <row r="43" spans="1:2">
      <c r="A43" s="116">
        <v>1989</v>
      </c>
      <c r="B43" s="27">
        <v>4</v>
      </c>
    </row>
    <row r="44" spans="1:2">
      <c r="A44" s="116">
        <v>1990</v>
      </c>
      <c r="B44" s="27">
        <v>3</v>
      </c>
    </row>
    <row r="45" spans="1:2">
      <c r="A45" s="116">
        <v>1992</v>
      </c>
      <c r="B45" s="27">
        <v>1</v>
      </c>
    </row>
    <row r="46" spans="1:2">
      <c r="A46" s="116">
        <v>1993</v>
      </c>
      <c r="B46" s="27">
        <v>2</v>
      </c>
    </row>
    <row r="47" spans="1:2">
      <c r="A47" s="116">
        <v>1994</v>
      </c>
      <c r="B47" s="27">
        <v>4</v>
      </c>
    </row>
    <row r="48" spans="1:2">
      <c r="A48" s="116">
        <v>1995</v>
      </c>
      <c r="B48" s="27">
        <v>3</v>
      </c>
    </row>
    <row r="49" spans="1:2">
      <c r="A49" s="116">
        <v>1996</v>
      </c>
      <c r="B49" s="27">
        <v>2</v>
      </c>
    </row>
    <row r="50" spans="1:2">
      <c r="A50" s="116">
        <v>1997</v>
      </c>
      <c r="B50" s="27">
        <v>5</v>
      </c>
    </row>
    <row r="51" spans="1:2">
      <c r="A51" s="116">
        <v>1998</v>
      </c>
      <c r="B51" s="27">
        <v>5</v>
      </c>
    </row>
    <row r="52" spans="1:2">
      <c r="A52" s="116">
        <v>1999</v>
      </c>
      <c r="B52" s="27">
        <v>2</v>
      </c>
    </row>
    <row r="53" spans="1:2">
      <c r="A53" s="116">
        <v>2000</v>
      </c>
      <c r="B53" s="27">
        <v>1</v>
      </c>
    </row>
    <row r="54" spans="1:2">
      <c r="A54" s="116">
        <v>2001</v>
      </c>
      <c r="B54" s="27">
        <v>2</v>
      </c>
    </row>
    <row r="55" spans="1:2">
      <c r="A55" s="116">
        <v>2002</v>
      </c>
      <c r="B55" s="27">
        <v>1</v>
      </c>
    </row>
    <row r="56" spans="1:2">
      <c r="A56" s="116">
        <v>2003</v>
      </c>
      <c r="B56" s="27">
        <v>5</v>
      </c>
    </row>
    <row r="57" spans="1:2">
      <c r="A57" s="116">
        <v>2005</v>
      </c>
      <c r="B57" s="27">
        <v>3</v>
      </c>
    </row>
    <row r="58" spans="1:2">
      <c r="A58" s="116">
        <v>2006</v>
      </c>
      <c r="B58" s="27">
        <v>2</v>
      </c>
    </row>
    <row r="59" spans="1:2">
      <c r="A59" s="116">
        <v>2007</v>
      </c>
      <c r="B59" s="27">
        <v>1</v>
      </c>
    </row>
    <row r="60" spans="1:2">
      <c r="A60" s="116">
        <v>2008</v>
      </c>
      <c r="B60" s="27">
        <v>2</v>
      </c>
    </row>
    <row r="61" spans="1:2">
      <c r="A61" s="35" t="s">
        <v>100</v>
      </c>
      <c r="B61" s="27"/>
    </row>
    <row r="62" spans="1:2">
      <c r="A62" s="116" t="s">
        <v>100</v>
      </c>
      <c r="B62" s="27"/>
    </row>
    <row r="63" spans="1:2">
      <c r="A63" s="35" t="s">
        <v>1411</v>
      </c>
      <c r="B63" s="27">
        <v>100</v>
      </c>
    </row>
  </sheetData>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dimension ref="A3:L64"/>
  <sheetViews>
    <sheetView workbookViewId="0">
      <selection activeCell="M27" sqref="M27"/>
    </sheetView>
  </sheetViews>
  <sheetFormatPr defaultRowHeight="12.75"/>
  <cols>
    <col min="1" max="1" width="9.140625" customWidth="1"/>
    <col min="2" max="2" width="9" customWidth="1"/>
  </cols>
  <sheetData>
    <row r="3" spans="1:12">
      <c r="A3" s="36" t="s">
        <v>1533</v>
      </c>
      <c r="B3" t="s">
        <v>101</v>
      </c>
      <c r="E3" s="33" t="s">
        <v>2243</v>
      </c>
      <c r="F3" s="33" t="s">
        <v>2279</v>
      </c>
      <c r="G3" s="33" t="s">
        <v>2280</v>
      </c>
      <c r="H3" s="33" t="s">
        <v>2281</v>
      </c>
      <c r="I3" s="33" t="s">
        <v>2282</v>
      </c>
    </row>
    <row r="4" spans="1:12">
      <c r="A4" s="35" t="s">
        <v>931</v>
      </c>
      <c r="B4" s="27">
        <v>55</v>
      </c>
      <c r="E4" s="116">
        <v>1985</v>
      </c>
      <c r="F4">
        <v>0</v>
      </c>
      <c r="G4">
        <v>4</v>
      </c>
      <c r="H4">
        <f>F4/SUM(F4:G4)</f>
        <v>0</v>
      </c>
      <c r="I4">
        <f>G4/SUM(F4:G4)</f>
        <v>1</v>
      </c>
      <c r="K4" s="116"/>
      <c r="L4" s="27"/>
    </row>
    <row r="5" spans="1:12">
      <c r="A5" s="116">
        <v>1902</v>
      </c>
      <c r="B5" s="27">
        <v>1</v>
      </c>
      <c r="E5" s="116">
        <v>1986</v>
      </c>
      <c r="F5">
        <v>1</v>
      </c>
      <c r="G5">
        <v>0</v>
      </c>
      <c r="H5">
        <f t="shared" ref="H5:H27" si="0">F5/SUM(F5:G5)</f>
        <v>1</v>
      </c>
      <c r="I5">
        <f t="shared" ref="I5:I27" si="1">G5/SUM(F5:G5)</f>
        <v>0</v>
      </c>
      <c r="K5" s="116"/>
      <c r="L5" s="27"/>
    </row>
    <row r="6" spans="1:12">
      <c r="A6" s="116">
        <v>1915</v>
      </c>
      <c r="B6" s="27">
        <v>1</v>
      </c>
      <c r="E6" s="116">
        <v>1987</v>
      </c>
      <c r="F6">
        <v>0</v>
      </c>
      <c r="G6">
        <v>0</v>
      </c>
      <c r="H6">
        <v>0</v>
      </c>
      <c r="I6">
        <v>0</v>
      </c>
      <c r="K6" s="116"/>
      <c r="L6" s="27"/>
    </row>
    <row r="7" spans="1:12">
      <c r="A7" s="116">
        <v>1930</v>
      </c>
      <c r="B7" s="27">
        <v>1</v>
      </c>
      <c r="E7" s="116">
        <v>1988</v>
      </c>
      <c r="F7">
        <v>1</v>
      </c>
      <c r="G7">
        <v>1</v>
      </c>
      <c r="H7">
        <f t="shared" si="0"/>
        <v>0.5</v>
      </c>
      <c r="I7">
        <f t="shared" si="1"/>
        <v>0.5</v>
      </c>
      <c r="K7" s="116"/>
      <c r="L7" s="27"/>
    </row>
    <row r="8" spans="1:12">
      <c r="A8" s="116">
        <v>1946</v>
      </c>
      <c r="B8" s="27">
        <v>1</v>
      </c>
      <c r="E8" s="116">
        <v>1989</v>
      </c>
      <c r="F8">
        <v>5</v>
      </c>
      <c r="G8">
        <v>1</v>
      </c>
      <c r="H8">
        <f t="shared" si="0"/>
        <v>0.83333333333333337</v>
      </c>
      <c r="I8">
        <f t="shared" si="1"/>
        <v>0.16666666666666666</v>
      </c>
      <c r="K8" s="116"/>
      <c r="L8" s="27"/>
    </row>
    <row r="9" spans="1:12">
      <c r="A9" s="116">
        <v>1958</v>
      </c>
      <c r="B9" s="27">
        <v>2</v>
      </c>
      <c r="E9" s="116">
        <v>1990</v>
      </c>
      <c r="F9">
        <v>4</v>
      </c>
      <c r="G9">
        <v>1</v>
      </c>
      <c r="H9">
        <f t="shared" si="0"/>
        <v>0.8</v>
      </c>
      <c r="I9">
        <f t="shared" si="1"/>
        <v>0.2</v>
      </c>
      <c r="K9" s="116"/>
      <c r="L9" s="27"/>
    </row>
    <row r="10" spans="1:12">
      <c r="A10" s="116">
        <v>1962</v>
      </c>
      <c r="B10" s="27">
        <v>1</v>
      </c>
      <c r="E10" s="116">
        <v>1991</v>
      </c>
      <c r="F10">
        <v>2</v>
      </c>
      <c r="G10">
        <v>0</v>
      </c>
      <c r="H10">
        <f t="shared" si="0"/>
        <v>1</v>
      </c>
      <c r="I10">
        <f t="shared" si="1"/>
        <v>0</v>
      </c>
      <c r="K10" s="116"/>
      <c r="L10" s="27"/>
    </row>
    <row r="11" spans="1:12">
      <c r="A11" s="116">
        <v>1965</v>
      </c>
      <c r="B11" s="27">
        <v>1</v>
      </c>
      <c r="E11" s="116">
        <v>1992</v>
      </c>
      <c r="F11">
        <v>0</v>
      </c>
      <c r="G11">
        <v>1</v>
      </c>
      <c r="H11">
        <v>0</v>
      </c>
      <c r="I11">
        <v>0</v>
      </c>
      <c r="K11" s="116"/>
      <c r="L11" s="27"/>
    </row>
    <row r="12" spans="1:12">
      <c r="A12" s="116">
        <v>1966</v>
      </c>
      <c r="B12" s="27">
        <v>2</v>
      </c>
      <c r="E12" s="116">
        <v>1993</v>
      </c>
      <c r="F12">
        <v>2</v>
      </c>
      <c r="G12">
        <v>3</v>
      </c>
      <c r="H12">
        <f t="shared" si="0"/>
        <v>0.4</v>
      </c>
      <c r="I12">
        <f t="shared" si="1"/>
        <v>0.6</v>
      </c>
      <c r="K12" s="116"/>
      <c r="L12" s="27"/>
    </row>
    <row r="13" spans="1:12">
      <c r="A13" s="116">
        <v>1968</v>
      </c>
      <c r="B13" s="27">
        <v>1</v>
      </c>
      <c r="E13" s="116">
        <v>1994</v>
      </c>
      <c r="F13">
        <v>3</v>
      </c>
      <c r="G13">
        <v>2</v>
      </c>
      <c r="H13">
        <f t="shared" si="0"/>
        <v>0.6</v>
      </c>
      <c r="I13">
        <f t="shared" si="1"/>
        <v>0.4</v>
      </c>
      <c r="K13" s="116"/>
      <c r="L13" s="27"/>
    </row>
    <row r="14" spans="1:12">
      <c r="A14" s="116">
        <v>1974</v>
      </c>
      <c r="B14" s="27">
        <v>1</v>
      </c>
      <c r="E14" s="116">
        <v>1995</v>
      </c>
      <c r="F14">
        <v>0</v>
      </c>
      <c r="G14">
        <v>3</v>
      </c>
      <c r="H14">
        <f t="shared" si="0"/>
        <v>0</v>
      </c>
      <c r="I14">
        <f t="shared" si="1"/>
        <v>1</v>
      </c>
      <c r="K14" s="116"/>
      <c r="L14" s="27"/>
    </row>
    <row r="15" spans="1:12">
      <c r="A15" s="116">
        <v>1976</v>
      </c>
      <c r="B15" s="27">
        <v>1</v>
      </c>
      <c r="E15" s="116">
        <v>1996</v>
      </c>
      <c r="F15">
        <v>2</v>
      </c>
      <c r="G15">
        <v>1</v>
      </c>
      <c r="H15">
        <f t="shared" si="0"/>
        <v>0.66666666666666663</v>
      </c>
      <c r="I15">
        <f t="shared" si="1"/>
        <v>0.33333333333333331</v>
      </c>
      <c r="K15" s="116"/>
      <c r="L15" s="27"/>
    </row>
    <row r="16" spans="1:12">
      <c r="A16" s="116">
        <v>1977</v>
      </c>
      <c r="B16" s="27">
        <v>3</v>
      </c>
      <c r="E16" s="116">
        <v>1997</v>
      </c>
      <c r="F16">
        <v>4</v>
      </c>
      <c r="G16">
        <v>2</v>
      </c>
      <c r="H16">
        <f t="shared" si="0"/>
        <v>0.66666666666666663</v>
      </c>
      <c r="I16">
        <f t="shared" si="1"/>
        <v>0.33333333333333331</v>
      </c>
      <c r="K16" s="116"/>
      <c r="L16" s="27"/>
    </row>
    <row r="17" spans="1:12">
      <c r="A17" s="116">
        <v>1980</v>
      </c>
      <c r="B17" s="27">
        <v>1</v>
      </c>
      <c r="E17" s="116">
        <v>1998</v>
      </c>
      <c r="F17">
        <v>1</v>
      </c>
      <c r="G17">
        <v>6</v>
      </c>
      <c r="H17">
        <f t="shared" si="0"/>
        <v>0.14285714285714285</v>
      </c>
      <c r="I17">
        <f t="shared" si="1"/>
        <v>0.8571428571428571</v>
      </c>
      <c r="K17" s="116"/>
      <c r="L17" s="27"/>
    </row>
    <row r="18" spans="1:12">
      <c r="A18" s="116">
        <v>1986</v>
      </c>
      <c r="B18" s="27">
        <v>1</v>
      </c>
      <c r="E18" s="116">
        <v>1999</v>
      </c>
      <c r="F18">
        <v>2</v>
      </c>
      <c r="G18">
        <v>1</v>
      </c>
      <c r="H18">
        <f t="shared" si="0"/>
        <v>0.66666666666666663</v>
      </c>
      <c r="I18">
        <f t="shared" si="1"/>
        <v>0.33333333333333331</v>
      </c>
      <c r="K18" s="116"/>
      <c r="L18" s="27"/>
    </row>
    <row r="19" spans="1:12">
      <c r="A19" s="116">
        <v>1988</v>
      </c>
      <c r="B19" s="27">
        <v>1</v>
      </c>
      <c r="E19" s="116">
        <v>2000</v>
      </c>
      <c r="F19">
        <v>2</v>
      </c>
      <c r="G19">
        <v>1</v>
      </c>
      <c r="H19">
        <f t="shared" si="0"/>
        <v>0.66666666666666663</v>
      </c>
      <c r="I19">
        <f t="shared" si="1"/>
        <v>0.33333333333333331</v>
      </c>
      <c r="K19" s="116"/>
      <c r="L19" s="27"/>
    </row>
    <row r="20" spans="1:12">
      <c r="A20" s="116">
        <v>1989</v>
      </c>
      <c r="B20" s="27">
        <v>5</v>
      </c>
      <c r="E20" s="116">
        <v>2001</v>
      </c>
      <c r="F20">
        <v>3</v>
      </c>
      <c r="G20">
        <v>2</v>
      </c>
      <c r="H20">
        <f t="shared" si="0"/>
        <v>0.6</v>
      </c>
      <c r="I20">
        <f t="shared" si="1"/>
        <v>0.4</v>
      </c>
      <c r="K20" s="116"/>
      <c r="L20" s="27"/>
    </row>
    <row r="21" spans="1:12">
      <c r="A21" s="116">
        <v>1990</v>
      </c>
      <c r="B21" s="27">
        <v>4</v>
      </c>
      <c r="E21" s="116">
        <v>2002</v>
      </c>
      <c r="F21">
        <v>0</v>
      </c>
      <c r="G21">
        <v>1</v>
      </c>
      <c r="H21">
        <f t="shared" si="0"/>
        <v>0</v>
      </c>
      <c r="I21">
        <f t="shared" si="1"/>
        <v>1</v>
      </c>
      <c r="K21" s="116"/>
      <c r="L21" s="27"/>
    </row>
    <row r="22" spans="1:12">
      <c r="A22" s="116">
        <v>1991</v>
      </c>
      <c r="B22" s="27">
        <v>2</v>
      </c>
      <c r="E22" s="116">
        <v>2003</v>
      </c>
      <c r="F22">
        <v>1</v>
      </c>
      <c r="G22">
        <v>4</v>
      </c>
      <c r="H22">
        <f t="shared" si="0"/>
        <v>0.2</v>
      </c>
      <c r="I22">
        <f t="shared" si="1"/>
        <v>0.8</v>
      </c>
    </row>
    <row r="23" spans="1:12">
      <c r="A23" s="116">
        <v>1993</v>
      </c>
      <c r="B23" s="27">
        <v>2</v>
      </c>
      <c r="E23" s="116">
        <v>2004</v>
      </c>
      <c r="F23">
        <v>1</v>
      </c>
      <c r="G23">
        <v>0</v>
      </c>
      <c r="H23">
        <f t="shared" si="0"/>
        <v>1</v>
      </c>
      <c r="I23">
        <f t="shared" si="1"/>
        <v>0</v>
      </c>
    </row>
    <row r="24" spans="1:12">
      <c r="A24" s="116">
        <v>1994</v>
      </c>
      <c r="B24" s="27">
        <v>3</v>
      </c>
      <c r="E24" s="116">
        <v>2005</v>
      </c>
      <c r="F24">
        <v>1</v>
      </c>
      <c r="G24">
        <v>3</v>
      </c>
      <c r="H24">
        <f t="shared" si="0"/>
        <v>0.25</v>
      </c>
      <c r="I24">
        <f t="shared" si="1"/>
        <v>0.75</v>
      </c>
    </row>
    <row r="25" spans="1:12">
      <c r="A25" s="116">
        <v>1996</v>
      </c>
      <c r="B25" s="27">
        <v>2</v>
      </c>
      <c r="E25" s="116">
        <v>2006</v>
      </c>
      <c r="F25">
        <v>2</v>
      </c>
      <c r="G25">
        <v>1</v>
      </c>
      <c r="H25">
        <f t="shared" si="0"/>
        <v>0.66666666666666663</v>
      </c>
      <c r="I25">
        <f t="shared" si="1"/>
        <v>0.33333333333333331</v>
      </c>
    </row>
    <row r="26" spans="1:12">
      <c r="A26" s="116">
        <v>1997</v>
      </c>
      <c r="B26" s="27">
        <v>4</v>
      </c>
      <c r="E26" s="116">
        <v>2007</v>
      </c>
      <c r="F26">
        <v>1</v>
      </c>
      <c r="G26">
        <v>0</v>
      </c>
      <c r="H26">
        <f t="shared" si="0"/>
        <v>1</v>
      </c>
      <c r="I26">
        <f t="shared" si="1"/>
        <v>0</v>
      </c>
    </row>
    <row r="27" spans="1:12">
      <c r="A27" s="116">
        <v>1998</v>
      </c>
      <c r="B27" s="27">
        <v>1</v>
      </c>
      <c r="E27" s="116">
        <v>2008</v>
      </c>
      <c r="F27">
        <v>0</v>
      </c>
      <c r="G27">
        <v>2</v>
      </c>
      <c r="H27">
        <f t="shared" si="0"/>
        <v>0</v>
      </c>
      <c r="I27">
        <f t="shared" si="1"/>
        <v>1</v>
      </c>
    </row>
    <row r="28" spans="1:12">
      <c r="A28" s="116">
        <v>1999</v>
      </c>
      <c r="B28" s="27">
        <v>2</v>
      </c>
      <c r="F28">
        <f>SUM(F4:F27)</f>
        <v>38</v>
      </c>
      <c r="G28">
        <f>SUM(G4:G27)</f>
        <v>40</v>
      </c>
    </row>
    <row r="29" spans="1:12">
      <c r="A29" s="116">
        <v>2000</v>
      </c>
      <c r="B29" s="27">
        <v>2</v>
      </c>
      <c r="G29">
        <f>SUM(F28:G28)</f>
        <v>78</v>
      </c>
    </row>
    <row r="30" spans="1:12">
      <c r="A30" s="116">
        <v>2001</v>
      </c>
      <c r="B30" s="27">
        <v>3</v>
      </c>
    </row>
    <row r="31" spans="1:12">
      <c r="A31" s="116">
        <v>2003</v>
      </c>
      <c r="B31" s="27">
        <v>1</v>
      </c>
    </row>
    <row r="32" spans="1:12">
      <c r="A32" s="116">
        <v>2004</v>
      </c>
      <c r="B32" s="27">
        <v>1</v>
      </c>
    </row>
    <row r="33" spans="1:3">
      <c r="A33" s="116">
        <v>2005</v>
      </c>
      <c r="B33" s="27">
        <v>1</v>
      </c>
    </row>
    <row r="34" spans="1:3">
      <c r="A34" s="116">
        <v>2006</v>
      </c>
      <c r="B34" s="27">
        <v>2</v>
      </c>
    </row>
    <row r="35" spans="1:3">
      <c r="A35" s="116">
        <v>2007</v>
      </c>
      <c r="B35" s="27">
        <v>1</v>
      </c>
      <c r="C35">
        <f>SUM(B18:B35)</f>
        <v>38</v>
      </c>
    </row>
    <row r="36" spans="1:3">
      <c r="A36" s="35" t="s">
        <v>640</v>
      </c>
      <c r="B36" s="27">
        <v>44</v>
      </c>
    </row>
    <row r="37" spans="1:3">
      <c r="A37" s="116">
        <v>1924</v>
      </c>
      <c r="B37" s="27">
        <v>1</v>
      </c>
    </row>
    <row r="38" spans="1:3">
      <c r="A38" s="116">
        <v>1957</v>
      </c>
      <c r="B38" s="27">
        <v>1</v>
      </c>
    </row>
    <row r="39" spans="1:3">
      <c r="A39" s="116">
        <v>1973</v>
      </c>
      <c r="B39" s="27">
        <v>1</v>
      </c>
    </row>
    <row r="40" spans="1:3">
      <c r="A40" s="116">
        <v>1980</v>
      </c>
      <c r="B40" s="27">
        <v>1</v>
      </c>
    </row>
    <row r="41" spans="1:3">
      <c r="A41" s="116">
        <v>1982</v>
      </c>
      <c r="B41" s="27">
        <v>1</v>
      </c>
    </row>
    <row r="42" spans="1:3">
      <c r="A42" s="116">
        <v>1985</v>
      </c>
      <c r="B42" s="27">
        <v>4</v>
      </c>
    </row>
    <row r="43" spans="1:3">
      <c r="A43" s="116">
        <v>1988</v>
      </c>
      <c r="B43" s="27">
        <v>1</v>
      </c>
    </row>
    <row r="44" spans="1:3">
      <c r="A44" s="116">
        <v>1989</v>
      </c>
      <c r="B44" s="27">
        <v>1</v>
      </c>
    </row>
    <row r="45" spans="1:3">
      <c r="A45" s="116">
        <v>1990</v>
      </c>
      <c r="B45" s="27">
        <v>1</v>
      </c>
    </row>
    <row r="46" spans="1:3">
      <c r="A46" s="116">
        <v>1993</v>
      </c>
      <c r="B46" s="27">
        <v>3</v>
      </c>
    </row>
    <row r="47" spans="1:3">
      <c r="A47" s="116">
        <v>1994</v>
      </c>
      <c r="B47" s="27">
        <v>2</v>
      </c>
    </row>
    <row r="48" spans="1:3">
      <c r="A48" s="116">
        <v>1995</v>
      </c>
      <c r="B48" s="27">
        <v>3</v>
      </c>
    </row>
    <row r="49" spans="1:3">
      <c r="A49" s="116">
        <v>1996</v>
      </c>
      <c r="B49" s="27">
        <v>1</v>
      </c>
    </row>
    <row r="50" spans="1:3">
      <c r="A50" s="116">
        <v>1997</v>
      </c>
      <c r="B50" s="27">
        <v>2</v>
      </c>
    </row>
    <row r="51" spans="1:3">
      <c r="A51" s="116">
        <v>1998</v>
      </c>
      <c r="B51" s="27">
        <v>6</v>
      </c>
    </row>
    <row r="52" spans="1:3">
      <c r="A52" s="116">
        <v>1999</v>
      </c>
      <c r="B52" s="27">
        <v>1</v>
      </c>
    </row>
    <row r="53" spans="1:3">
      <c r="A53" s="116">
        <v>2000</v>
      </c>
      <c r="B53" s="27">
        <v>1</v>
      </c>
    </row>
    <row r="54" spans="1:3">
      <c r="A54" s="116">
        <v>2001</v>
      </c>
      <c r="B54" s="27">
        <v>2</v>
      </c>
    </row>
    <row r="55" spans="1:3">
      <c r="A55" s="116">
        <v>2002</v>
      </c>
      <c r="B55" s="27">
        <v>1</v>
      </c>
    </row>
    <row r="56" spans="1:3">
      <c r="A56" s="116">
        <v>2003</v>
      </c>
      <c r="B56" s="27">
        <v>4</v>
      </c>
    </row>
    <row r="57" spans="1:3">
      <c r="A57" s="116">
        <v>2005</v>
      </c>
      <c r="B57" s="27">
        <v>3</v>
      </c>
    </row>
    <row r="58" spans="1:3">
      <c r="A58" s="116">
        <v>2006</v>
      </c>
      <c r="B58" s="27">
        <v>1</v>
      </c>
    </row>
    <row r="59" spans="1:3">
      <c r="A59" s="116">
        <v>2008</v>
      </c>
      <c r="B59" s="27">
        <v>2</v>
      </c>
      <c r="C59">
        <f>SUM(B42:B59)</f>
        <v>39</v>
      </c>
    </row>
    <row r="60" spans="1:3">
      <c r="A60" s="35" t="s">
        <v>1933</v>
      </c>
      <c r="B60" s="27">
        <v>1</v>
      </c>
    </row>
    <row r="61" spans="1:3">
      <c r="A61" s="116">
        <v>1992</v>
      </c>
      <c r="B61" s="27">
        <v>1</v>
      </c>
    </row>
    <row r="62" spans="1:3">
      <c r="A62" s="35" t="s">
        <v>100</v>
      </c>
      <c r="B62" s="27"/>
    </row>
    <row r="63" spans="1:3">
      <c r="A63" s="116" t="s">
        <v>100</v>
      </c>
      <c r="B63" s="27"/>
    </row>
    <row r="64" spans="1:3">
      <c r="A64" s="35" t="s">
        <v>1411</v>
      </c>
      <c r="B64" s="27">
        <v>100</v>
      </c>
    </row>
  </sheetData>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dimension ref="A3:J60"/>
  <sheetViews>
    <sheetView workbookViewId="0">
      <selection activeCell="L27" sqref="L27:M27"/>
    </sheetView>
  </sheetViews>
  <sheetFormatPr defaultRowHeight="12.75"/>
  <cols>
    <col min="1" max="1" width="13.85546875" bestFit="1" customWidth="1"/>
    <col min="2" max="2" width="14.5703125" bestFit="1" customWidth="1"/>
  </cols>
  <sheetData>
    <row r="3" spans="1:10" ht="51">
      <c r="A3" s="36" t="s">
        <v>1533</v>
      </c>
      <c r="B3" t="s">
        <v>101</v>
      </c>
      <c r="D3" s="33" t="s">
        <v>2243</v>
      </c>
      <c r="E3" s="161" t="s">
        <v>2283</v>
      </c>
      <c r="F3" s="161" t="s">
        <v>2284</v>
      </c>
      <c r="G3" s="161" t="s">
        <v>2285</v>
      </c>
    </row>
    <row r="4" spans="1:10">
      <c r="A4" s="35" t="s">
        <v>705</v>
      </c>
      <c r="B4" s="27">
        <v>73</v>
      </c>
      <c r="D4" s="116">
        <v>1985</v>
      </c>
      <c r="E4">
        <v>0</v>
      </c>
      <c r="F4">
        <v>4</v>
      </c>
      <c r="G4">
        <f>E4/SUM(E4:F4)</f>
        <v>0</v>
      </c>
      <c r="I4" s="116"/>
      <c r="J4" s="27"/>
    </row>
    <row r="5" spans="1:10">
      <c r="A5" s="116">
        <v>1902</v>
      </c>
      <c r="B5" s="27">
        <v>1</v>
      </c>
      <c r="D5" s="116">
        <v>1986</v>
      </c>
      <c r="E5">
        <v>0</v>
      </c>
      <c r="F5">
        <v>1</v>
      </c>
      <c r="G5">
        <f t="shared" ref="G5:G27" si="0">E5/SUM(E5:F5)</f>
        <v>0</v>
      </c>
      <c r="I5" s="116"/>
      <c r="J5" s="27"/>
    </row>
    <row r="6" spans="1:10">
      <c r="A6" s="116">
        <v>1915</v>
      </c>
      <c r="B6" s="27">
        <v>1</v>
      </c>
      <c r="D6" s="116">
        <v>1987</v>
      </c>
      <c r="E6">
        <v>0</v>
      </c>
      <c r="F6">
        <v>0</v>
      </c>
      <c r="G6">
        <v>0</v>
      </c>
      <c r="I6" s="116"/>
      <c r="J6" s="27"/>
    </row>
    <row r="7" spans="1:10">
      <c r="A7" s="116">
        <v>1924</v>
      </c>
      <c r="B7" s="27">
        <v>1</v>
      </c>
      <c r="D7" s="116">
        <v>1988</v>
      </c>
      <c r="E7">
        <v>0</v>
      </c>
      <c r="F7">
        <v>2</v>
      </c>
      <c r="G7">
        <f t="shared" si="0"/>
        <v>0</v>
      </c>
      <c r="I7" s="116"/>
      <c r="J7" s="27"/>
    </row>
    <row r="8" spans="1:10">
      <c r="A8" s="116">
        <v>1946</v>
      </c>
      <c r="B8" s="27">
        <v>1</v>
      </c>
      <c r="D8" s="116">
        <v>1989</v>
      </c>
      <c r="E8">
        <v>0</v>
      </c>
      <c r="F8">
        <v>6</v>
      </c>
      <c r="G8">
        <f t="shared" si="0"/>
        <v>0</v>
      </c>
      <c r="I8" s="116"/>
      <c r="J8" s="27"/>
    </row>
    <row r="9" spans="1:10">
      <c r="A9" s="116">
        <v>1957</v>
      </c>
      <c r="B9" s="27">
        <v>1</v>
      </c>
      <c r="D9" s="116">
        <v>1990</v>
      </c>
      <c r="E9">
        <v>4</v>
      </c>
      <c r="F9">
        <v>1</v>
      </c>
      <c r="G9">
        <f t="shared" si="0"/>
        <v>0.8</v>
      </c>
      <c r="I9" s="116"/>
      <c r="J9" s="27"/>
    </row>
    <row r="10" spans="1:10">
      <c r="A10" s="116">
        <v>1962</v>
      </c>
      <c r="B10" s="27">
        <v>1</v>
      </c>
      <c r="D10" s="116">
        <v>1991</v>
      </c>
      <c r="E10">
        <v>1</v>
      </c>
      <c r="F10">
        <v>1</v>
      </c>
      <c r="G10">
        <f t="shared" si="0"/>
        <v>0.5</v>
      </c>
      <c r="I10" s="116"/>
      <c r="J10" s="27"/>
    </row>
    <row r="11" spans="1:10">
      <c r="A11" s="116">
        <v>1966</v>
      </c>
      <c r="B11" s="27">
        <v>1</v>
      </c>
      <c r="D11" s="116">
        <v>1992</v>
      </c>
      <c r="E11">
        <v>1</v>
      </c>
      <c r="F11">
        <v>0</v>
      </c>
      <c r="G11">
        <f t="shared" si="0"/>
        <v>1</v>
      </c>
      <c r="I11" s="116"/>
      <c r="J11" s="27"/>
    </row>
    <row r="12" spans="1:10">
      <c r="A12" s="116">
        <v>1968</v>
      </c>
      <c r="B12" s="27">
        <v>1</v>
      </c>
      <c r="D12" s="116">
        <v>1993</v>
      </c>
      <c r="E12">
        <v>2</v>
      </c>
      <c r="F12">
        <v>3</v>
      </c>
      <c r="G12">
        <f t="shared" si="0"/>
        <v>0.4</v>
      </c>
      <c r="I12" s="116"/>
      <c r="J12" s="27"/>
    </row>
    <row r="13" spans="1:10">
      <c r="A13" s="116">
        <v>1973</v>
      </c>
      <c r="B13" s="27">
        <v>1</v>
      </c>
      <c r="D13" s="116">
        <v>1994</v>
      </c>
      <c r="E13">
        <v>0</v>
      </c>
      <c r="F13">
        <v>5</v>
      </c>
      <c r="G13">
        <f t="shared" si="0"/>
        <v>0</v>
      </c>
      <c r="I13" s="116"/>
      <c r="J13" s="27"/>
    </row>
    <row r="14" spans="1:10">
      <c r="A14" s="116">
        <v>1974</v>
      </c>
      <c r="B14" s="27">
        <v>1</v>
      </c>
      <c r="D14" s="116">
        <v>1995</v>
      </c>
      <c r="E14">
        <v>2</v>
      </c>
      <c r="F14">
        <v>1</v>
      </c>
      <c r="G14">
        <f t="shared" si="0"/>
        <v>0.66666666666666663</v>
      </c>
      <c r="I14" s="116"/>
      <c r="J14" s="27"/>
    </row>
    <row r="15" spans="1:10">
      <c r="A15" s="116">
        <v>1976</v>
      </c>
      <c r="B15" s="27">
        <v>1</v>
      </c>
      <c r="D15" s="116">
        <v>1996</v>
      </c>
      <c r="E15">
        <v>2</v>
      </c>
      <c r="F15">
        <v>1</v>
      </c>
      <c r="G15">
        <f t="shared" si="0"/>
        <v>0.66666666666666663</v>
      </c>
      <c r="I15" s="116"/>
      <c r="J15" s="27"/>
    </row>
    <row r="16" spans="1:10">
      <c r="A16" s="116">
        <v>1977</v>
      </c>
      <c r="B16" s="27">
        <v>1</v>
      </c>
      <c r="D16" s="116">
        <v>1997</v>
      </c>
      <c r="E16">
        <v>1</v>
      </c>
      <c r="F16">
        <v>5</v>
      </c>
      <c r="G16">
        <f t="shared" si="0"/>
        <v>0.16666666666666666</v>
      </c>
      <c r="I16" s="116"/>
      <c r="J16" s="27"/>
    </row>
    <row r="17" spans="1:7">
      <c r="A17" s="116">
        <v>1980</v>
      </c>
      <c r="B17" s="27">
        <v>2</v>
      </c>
      <c r="D17" s="116">
        <v>1998</v>
      </c>
      <c r="E17">
        <v>2</v>
      </c>
      <c r="F17">
        <v>5</v>
      </c>
      <c r="G17">
        <f t="shared" si="0"/>
        <v>0.2857142857142857</v>
      </c>
    </row>
    <row r="18" spans="1:7">
      <c r="A18" s="116">
        <v>1982</v>
      </c>
      <c r="B18" s="27">
        <v>1</v>
      </c>
      <c r="D18" s="116">
        <v>1999</v>
      </c>
      <c r="E18">
        <v>0</v>
      </c>
      <c r="F18">
        <v>3</v>
      </c>
      <c r="G18">
        <f t="shared" si="0"/>
        <v>0</v>
      </c>
    </row>
    <row r="19" spans="1:7">
      <c r="A19" s="116">
        <v>1985</v>
      </c>
      <c r="B19" s="27">
        <v>4</v>
      </c>
      <c r="D19" s="116">
        <v>2000</v>
      </c>
      <c r="E19">
        <v>1</v>
      </c>
      <c r="F19">
        <v>2</v>
      </c>
      <c r="G19">
        <f t="shared" si="0"/>
        <v>0.33333333333333331</v>
      </c>
    </row>
    <row r="20" spans="1:7">
      <c r="A20" s="116">
        <v>1986</v>
      </c>
      <c r="B20" s="27">
        <v>1</v>
      </c>
      <c r="D20" s="116">
        <v>2001</v>
      </c>
      <c r="E20">
        <v>1</v>
      </c>
      <c r="F20">
        <v>4</v>
      </c>
      <c r="G20">
        <f t="shared" si="0"/>
        <v>0.2</v>
      </c>
    </row>
    <row r="21" spans="1:7">
      <c r="A21" s="116">
        <v>1988</v>
      </c>
      <c r="B21" s="27">
        <v>2</v>
      </c>
      <c r="D21" s="116">
        <v>2002</v>
      </c>
      <c r="E21">
        <v>0</v>
      </c>
      <c r="F21">
        <v>1</v>
      </c>
      <c r="G21">
        <f t="shared" si="0"/>
        <v>0</v>
      </c>
    </row>
    <row r="22" spans="1:7">
      <c r="A22" s="116">
        <v>1989</v>
      </c>
      <c r="B22" s="27">
        <v>6</v>
      </c>
      <c r="D22" s="116">
        <v>2003</v>
      </c>
      <c r="E22">
        <v>0</v>
      </c>
      <c r="F22">
        <v>5</v>
      </c>
      <c r="G22">
        <f t="shared" si="0"/>
        <v>0</v>
      </c>
    </row>
    <row r="23" spans="1:7">
      <c r="A23" s="116">
        <v>1990</v>
      </c>
      <c r="B23" s="27">
        <v>1</v>
      </c>
      <c r="D23" s="116">
        <v>2004</v>
      </c>
      <c r="E23">
        <v>1</v>
      </c>
      <c r="F23">
        <v>0</v>
      </c>
      <c r="G23">
        <f t="shared" si="0"/>
        <v>1</v>
      </c>
    </row>
    <row r="24" spans="1:7">
      <c r="A24" s="116">
        <v>1991</v>
      </c>
      <c r="B24" s="27">
        <v>1</v>
      </c>
      <c r="D24" s="116">
        <v>2005</v>
      </c>
      <c r="E24">
        <v>1</v>
      </c>
      <c r="F24">
        <v>3</v>
      </c>
      <c r="G24">
        <f t="shared" si="0"/>
        <v>0.25</v>
      </c>
    </row>
    <row r="25" spans="1:7">
      <c r="A25" s="116">
        <v>1993</v>
      </c>
      <c r="B25" s="27">
        <v>3</v>
      </c>
      <c r="D25" s="116">
        <v>2006</v>
      </c>
      <c r="E25">
        <v>0</v>
      </c>
      <c r="F25">
        <v>3</v>
      </c>
      <c r="G25">
        <f t="shared" si="0"/>
        <v>0</v>
      </c>
    </row>
    <row r="26" spans="1:7">
      <c r="A26" s="116">
        <v>1994</v>
      </c>
      <c r="B26" s="27">
        <v>5</v>
      </c>
      <c r="D26" s="116">
        <v>2007</v>
      </c>
      <c r="E26">
        <v>1</v>
      </c>
      <c r="F26">
        <v>0</v>
      </c>
      <c r="G26">
        <f t="shared" si="0"/>
        <v>1</v>
      </c>
    </row>
    <row r="27" spans="1:7">
      <c r="A27" s="116">
        <v>1995</v>
      </c>
      <c r="B27" s="27">
        <v>1</v>
      </c>
      <c r="D27" s="116">
        <v>2008</v>
      </c>
      <c r="E27">
        <v>0</v>
      </c>
      <c r="F27">
        <v>2</v>
      </c>
      <c r="G27">
        <f t="shared" si="0"/>
        <v>0</v>
      </c>
    </row>
    <row r="28" spans="1:7">
      <c r="A28" s="116">
        <v>1996</v>
      </c>
      <c r="B28" s="27">
        <v>1</v>
      </c>
      <c r="E28">
        <f>SUM(E4:E27)</f>
        <v>20</v>
      </c>
      <c r="F28">
        <f>SUM(F4:F27)</f>
        <v>58</v>
      </c>
    </row>
    <row r="29" spans="1:7">
      <c r="A29" s="116">
        <v>1997</v>
      </c>
      <c r="B29" s="27">
        <v>5</v>
      </c>
      <c r="F29">
        <f>SUM(E28:F28)</f>
        <v>78</v>
      </c>
    </row>
    <row r="30" spans="1:7">
      <c r="A30" s="116">
        <v>1998</v>
      </c>
      <c r="B30" s="27">
        <v>5</v>
      </c>
    </row>
    <row r="31" spans="1:7">
      <c r="A31" s="116">
        <v>1999</v>
      </c>
      <c r="B31" s="27">
        <v>3</v>
      </c>
    </row>
    <row r="32" spans="1:7">
      <c r="A32" s="116">
        <v>2000</v>
      </c>
      <c r="B32" s="27">
        <v>2</v>
      </c>
    </row>
    <row r="33" spans="1:3">
      <c r="A33" s="116">
        <v>2001</v>
      </c>
      <c r="B33" s="27">
        <v>4</v>
      </c>
    </row>
    <row r="34" spans="1:3">
      <c r="A34" s="116">
        <v>2002</v>
      </c>
      <c r="B34" s="27">
        <v>1</v>
      </c>
    </row>
    <row r="35" spans="1:3">
      <c r="A35" s="116">
        <v>2003</v>
      </c>
      <c r="B35" s="27">
        <v>5</v>
      </c>
    </row>
    <row r="36" spans="1:3">
      <c r="A36" s="116">
        <v>2005</v>
      </c>
      <c r="B36" s="27">
        <v>3</v>
      </c>
    </row>
    <row r="37" spans="1:3">
      <c r="A37" s="116">
        <v>2006</v>
      </c>
      <c r="B37" s="27">
        <v>3</v>
      </c>
    </row>
    <row r="38" spans="1:3">
      <c r="A38" s="116">
        <v>2008</v>
      </c>
      <c r="B38" s="27">
        <v>2</v>
      </c>
      <c r="C38">
        <f>SUM(B19:B38)</f>
        <v>58</v>
      </c>
    </row>
    <row r="39" spans="1:3">
      <c r="A39" s="35" t="s">
        <v>662</v>
      </c>
      <c r="B39" s="27">
        <v>27</v>
      </c>
    </row>
    <row r="40" spans="1:3">
      <c r="A40" s="116">
        <v>1930</v>
      </c>
      <c r="B40" s="27">
        <v>1</v>
      </c>
    </row>
    <row r="41" spans="1:3">
      <c r="A41" s="116">
        <v>1958</v>
      </c>
      <c r="B41" s="27">
        <v>2</v>
      </c>
    </row>
    <row r="42" spans="1:3">
      <c r="A42" s="116">
        <v>1965</v>
      </c>
      <c r="B42" s="27">
        <v>1</v>
      </c>
    </row>
    <row r="43" spans="1:3">
      <c r="A43" s="116">
        <v>1966</v>
      </c>
      <c r="B43" s="27">
        <v>1</v>
      </c>
    </row>
    <row r="44" spans="1:3">
      <c r="A44" s="116">
        <v>1977</v>
      </c>
      <c r="B44" s="27">
        <v>2</v>
      </c>
    </row>
    <row r="45" spans="1:3">
      <c r="A45" s="116">
        <v>1990</v>
      </c>
      <c r="B45" s="27">
        <v>4</v>
      </c>
    </row>
    <row r="46" spans="1:3">
      <c r="A46" s="116">
        <v>1991</v>
      </c>
      <c r="B46" s="27">
        <v>1</v>
      </c>
    </row>
    <row r="47" spans="1:3">
      <c r="A47" s="116">
        <v>1992</v>
      </c>
      <c r="B47" s="27">
        <v>1</v>
      </c>
    </row>
    <row r="48" spans="1:3">
      <c r="A48" s="116">
        <v>1993</v>
      </c>
      <c r="B48" s="27">
        <v>2</v>
      </c>
    </row>
    <row r="49" spans="1:3">
      <c r="A49" s="116">
        <v>1995</v>
      </c>
      <c r="B49" s="27">
        <v>2</v>
      </c>
    </row>
    <row r="50" spans="1:3">
      <c r="A50" s="116">
        <v>1996</v>
      </c>
      <c r="B50" s="27">
        <v>2</v>
      </c>
    </row>
    <row r="51" spans="1:3">
      <c r="A51" s="116">
        <v>1997</v>
      </c>
      <c r="B51" s="27">
        <v>1</v>
      </c>
    </row>
    <row r="52" spans="1:3">
      <c r="A52" s="116">
        <v>1998</v>
      </c>
      <c r="B52" s="27">
        <v>2</v>
      </c>
    </row>
    <row r="53" spans="1:3">
      <c r="A53" s="116">
        <v>2000</v>
      </c>
      <c r="B53" s="27">
        <v>1</v>
      </c>
    </row>
    <row r="54" spans="1:3">
      <c r="A54" s="116">
        <v>2001</v>
      </c>
      <c r="B54" s="27">
        <v>1</v>
      </c>
    </row>
    <row r="55" spans="1:3">
      <c r="A55" s="116">
        <v>2004</v>
      </c>
      <c r="B55" s="27">
        <v>1</v>
      </c>
    </row>
    <row r="56" spans="1:3">
      <c r="A56" s="116">
        <v>2005</v>
      </c>
      <c r="B56" s="27">
        <v>1</v>
      </c>
    </row>
    <row r="57" spans="1:3">
      <c r="A57" s="116">
        <v>2007</v>
      </c>
      <c r="B57" s="27">
        <v>1</v>
      </c>
      <c r="C57">
        <f>SUM(B45:B57)</f>
        <v>20</v>
      </c>
    </row>
    <row r="58" spans="1:3">
      <c r="A58" s="35" t="s">
        <v>100</v>
      </c>
      <c r="B58" s="27"/>
    </row>
    <row r="59" spans="1:3">
      <c r="A59" s="116" t="s">
        <v>100</v>
      </c>
      <c r="B59" s="27"/>
    </row>
    <row r="60" spans="1:3">
      <c r="A60" s="35" t="s">
        <v>1411</v>
      </c>
      <c r="B60" s="27">
        <v>100</v>
      </c>
    </row>
  </sheetData>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dimension ref="A3:K30"/>
  <sheetViews>
    <sheetView workbookViewId="0">
      <selection activeCell="L10" sqref="L10"/>
    </sheetView>
  </sheetViews>
  <sheetFormatPr defaultRowHeight="12.75"/>
  <cols>
    <col min="1" max="1" width="14.42578125" customWidth="1"/>
    <col min="2" max="2" width="14.5703125" customWidth="1"/>
  </cols>
  <sheetData>
    <row r="3" spans="1:2">
      <c r="A3" s="36" t="s">
        <v>1533</v>
      </c>
      <c r="B3" t="s">
        <v>101</v>
      </c>
    </row>
    <row r="4" spans="1:2">
      <c r="A4" s="35" t="s">
        <v>2031</v>
      </c>
      <c r="B4" s="27">
        <v>26</v>
      </c>
    </row>
    <row r="5" spans="1:2">
      <c r="A5" s="35" t="s">
        <v>2035</v>
      </c>
      <c r="B5" s="27">
        <v>20</v>
      </c>
    </row>
    <row r="6" spans="1:2">
      <c r="A6" s="35" t="s">
        <v>2032</v>
      </c>
      <c r="B6" s="27">
        <v>15</v>
      </c>
    </row>
    <row r="7" spans="1:2">
      <c r="A7" s="35" t="s">
        <v>2037</v>
      </c>
      <c r="B7" s="27">
        <v>14</v>
      </c>
    </row>
    <row r="8" spans="1:2">
      <c r="A8" s="35" t="s">
        <v>2034</v>
      </c>
      <c r="B8" s="27">
        <v>4</v>
      </c>
    </row>
    <row r="9" spans="1:2">
      <c r="A9" s="35" t="s">
        <v>2038</v>
      </c>
      <c r="B9" s="27">
        <v>4</v>
      </c>
    </row>
    <row r="10" spans="1:2">
      <c r="A10" s="35" t="s">
        <v>2036</v>
      </c>
      <c r="B10" s="27">
        <v>4</v>
      </c>
    </row>
    <row r="11" spans="1:2">
      <c r="A11" s="35" t="s">
        <v>1912</v>
      </c>
      <c r="B11" s="27">
        <v>4</v>
      </c>
    </row>
    <row r="12" spans="1:2">
      <c r="A12" s="35" t="s">
        <v>2033</v>
      </c>
      <c r="B12" s="27">
        <v>3</v>
      </c>
    </row>
    <row r="13" spans="1:2">
      <c r="A13" s="35" t="s">
        <v>2039</v>
      </c>
      <c r="B13" s="27">
        <v>3</v>
      </c>
    </row>
    <row r="14" spans="1:2">
      <c r="A14" s="35" t="s">
        <v>2040</v>
      </c>
      <c r="B14" s="27">
        <v>3</v>
      </c>
    </row>
    <row r="15" spans="1:2">
      <c r="A15" s="35" t="s">
        <v>1411</v>
      </c>
      <c r="B15" s="27">
        <v>100</v>
      </c>
    </row>
    <row r="19" spans="1:11">
      <c r="A19" s="34" t="s">
        <v>2232</v>
      </c>
      <c r="B19" s="34" t="s">
        <v>2233</v>
      </c>
      <c r="C19" s="35"/>
      <c r="D19" s="35"/>
      <c r="E19" s="35"/>
      <c r="F19" s="35"/>
      <c r="G19" s="35"/>
      <c r="H19" s="35"/>
      <c r="I19" s="35"/>
      <c r="J19" s="35"/>
      <c r="K19" s="35"/>
    </row>
    <row r="20" spans="1:11">
      <c r="A20" s="35" t="s">
        <v>2031</v>
      </c>
      <c r="B20" s="27">
        <v>26</v>
      </c>
      <c r="C20" s="117"/>
      <c r="D20" s="117"/>
      <c r="E20" s="117"/>
      <c r="F20" s="117"/>
      <c r="G20" s="117"/>
      <c r="H20" s="117"/>
      <c r="I20" s="117"/>
      <c r="J20" s="117"/>
      <c r="K20" s="117"/>
    </row>
    <row r="21" spans="1:11">
      <c r="A21" s="35" t="s">
        <v>2035</v>
      </c>
      <c r="B21" s="27">
        <v>20</v>
      </c>
    </row>
    <row r="22" spans="1:11">
      <c r="A22" s="35" t="s">
        <v>2032</v>
      </c>
      <c r="B22" s="27">
        <v>15</v>
      </c>
    </row>
    <row r="23" spans="1:11">
      <c r="A23" s="35" t="s">
        <v>2037</v>
      </c>
      <c r="B23" s="27">
        <v>14</v>
      </c>
    </row>
    <row r="24" spans="1:11">
      <c r="A24" s="35" t="s">
        <v>2034</v>
      </c>
      <c r="B24" s="27">
        <v>4</v>
      </c>
    </row>
    <row r="25" spans="1:11">
      <c r="A25" s="35" t="s">
        <v>2038</v>
      </c>
      <c r="B25" s="27">
        <v>4</v>
      </c>
    </row>
    <row r="26" spans="1:11">
      <c r="A26" s="35" t="s">
        <v>2036</v>
      </c>
      <c r="B26" s="27">
        <v>4</v>
      </c>
    </row>
    <row r="27" spans="1:11">
      <c r="A27" s="35" t="s">
        <v>1912</v>
      </c>
      <c r="B27" s="27">
        <v>4</v>
      </c>
    </row>
    <row r="28" spans="1:11">
      <c r="A28" s="35" t="s">
        <v>2033</v>
      </c>
      <c r="B28" s="27">
        <v>3</v>
      </c>
    </row>
    <row r="29" spans="1:11">
      <c r="A29" s="35" t="s">
        <v>2039</v>
      </c>
      <c r="B29" s="27">
        <v>3</v>
      </c>
    </row>
    <row r="30" spans="1:11">
      <c r="A30" s="35" t="s">
        <v>2040</v>
      </c>
      <c r="B30" s="27">
        <v>3</v>
      </c>
    </row>
  </sheetData>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dimension ref="A3:B25"/>
  <sheetViews>
    <sheetView workbookViewId="0">
      <selection activeCell="K18" sqref="K18"/>
    </sheetView>
  </sheetViews>
  <sheetFormatPr defaultRowHeight="12.75"/>
  <cols>
    <col min="1" max="1" width="13.85546875" customWidth="1"/>
    <col min="2" max="2" width="14.5703125" bestFit="1" customWidth="1"/>
  </cols>
  <sheetData>
    <row r="3" spans="1:2">
      <c r="A3" s="36" t="s">
        <v>1533</v>
      </c>
      <c r="B3" t="s">
        <v>101</v>
      </c>
    </row>
    <row r="4" spans="1:2">
      <c r="A4" s="35" t="s">
        <v>918</v>
      </c>
      <c r="B4" s="27">
        <v>34</v>
      </c>
    </row>
    <row r="5" spans="1:2">
      <c r="A5" s="35" t="s">
        <v>922</v>
      </c>
      <c r="B5" s="27">
        <v>6</v>
      </c>
    </row>
    <row r="6" spans="1:2">
      <c r="A6" s="35" t="s">
        <v>935</v>
      </c>
      <c r="B6" s="27">
        <v>5</v>
      </c>
    </row>
    <row r="7" spans="1:2">
      <c r="A7" s="35" t="s">
        <v>932</v>
      </c>
      <c r="B7" s="27">
        <v>17</v>
      </c>
    </row>
    <row r="8" spans="1:2">
      <c r="A8" s="35" t="s">
        <v>919</v>
      </c>
      <c r="B8" s="27">
        <v>3</v>
      </c>
    </row>
    <row r="9" spans="1:2">
      <c r="A9" s="35" t="s">
        <v>928</v>
      </c>
      <c r="B9" s="27">
        <v>1</v>
      </c>
    </row>
    <row r="10" spans="1:2">
      <c r="A10" s="35" t="s">
        <v>394</v>
      </c>
      <c r="B10" s="27">
        <v>3</v>
      </c>
    </row>
    <row r="11" spans="1:2">
      <c r="A11" s="35" t="s">
        <v>925</v>
      </c>
      <c r="B11" s="27">
        <v>29</v>
      </c>
    </row>
    <row r="12" spans="1:2">
      <c r="A12" s="35" t="s">
        <v>441</v>
      </c>
      <c r="B12" s="27">
        <v>2</v>
      </c>
    </row>
    <row r="13" spans="1:2">
      <c r="A13" s="35" t="s">
        <v>1411</v>
      </c>
      <c r="B13" s="27">
        <v>100</v>
      </c>
    </row>
    <row r="17" spans="1:2">
      <c r="A17" s="35" t="s">
        <v>2234</v>
      </c>
      <c r="B17" s="27">
        <v>34</v>
      </c>
    </row>
    <row r="18" spans="1:2">
      <c r="A18" s="35" t="s">
        <v>2239</v>
      </c>
      <c r="B18" s="27">
        <v>29</v>
      </c>
    </row>
    <row r="19" spans="1:2">
      <c r="A19" s="35" t="s">
        <v>2241</v>
      </c>
      <c r="B19" s="27">
        <v>17</v>
      </c>
    </row>
    <row r="20" spans="1:2">
      <c r="A20" s="35" t="s">
        <v>2235</v>
      </c>
      <c r="B20" s="27">
        <v>6</v>
      </c>
    </row>
    <row r="21" spans="1:2">
      <c r="A21" s="35" t="s">
        <v>2236</v>
      </c>
      <c r="B21" s="27">
        <v>5</v>
      </c>
    </row>
    <row r="22" spans="1:2">
      <c r="A22" s="35" t="s">
        <v>2237</v>
      </c>
      <c r="B22" s="27">
        <v>3</v>
      </c>
    </row>
    <row r="23" spans="1:2">
      <c r="A23" s="35" t="s">
        <v>2238</v>
      </c>
      <c r="B23" s="27">
        <v>3</v>
      </c>
    </row>
    <row r="24" spans="1:2">
      <c r="A24" s="35" t="s">
        <v>2240</v>
      </c>
      <c r="B24" s="27">
        <v>2</v>
      </c>
    </row>
    <row r="25" spans="1:2">
      <c r="A25" s="35" t="s">
        <v>2242</v>
      </c>
      <c r="B25" s="27">
        <v>1</v>
      </c>
    </row>
  </sheetData>
  <sortState ref="A17:B25">
    <sortCondition descending="1" ref="B17:B25"/>
  </sortState>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dimension ref="A1:AR12"/>
  <sheetViews>
    <sheetView workbookViewId="0">
      <selection activeCell="B1" sqref="B1"/>
    </sheetView>
  </sheetViews>
  <sheetFormatPr defaultRowHeight="12.75"/>
  <sheetData>
    <row r="1" spans="1:44" s="6" customFormat="1" ht="54" customHeight="1">
      <c r="A1" s="6" t="s">
        <v>418</v>
      </c>
      <c r="B1" s="6" t="s">
        <v>899</v>
      </c>
      <c r="C1" s="6" t="s">
        <v>483</v>
      </c>
      <c r="D1" s="6" t="s">
        <v>1018</v>
      </c>
      <c r="E1" s="6" t="s">
        <v>789</v>
      </c>
      <c r="F1" s="6" t="s">
        <v>1137</v>
      </c>
      <c r="G1" s="13" t="s">
        <v>790</v>
      </c>
      <c r="H1" s="7" t="s">
        <v>794</v>
      </c>
      <c r="I1" s="6" t="s">
        <v>507</v>
      </c>
      <c r="J1" s="6" t="s">
        <v>508</v>
      </c>
      <c r="K1" s="6" t="s">
        <v>795</v>
      </c>
      <c r="L1" s="6" t="s">
        <v>509</v>
      </c>
      <c r="M1" s="7" t="s">
        <v>796</v>
      </c>
      <c r="N1" s="7" t="s">
        <v>510</v>
      </c>
      <c r="O1" s="6" t="s">
        <v>511</v>
      </c>
      <c r="P1" s="13" t="s">
        <v>797</v>
      </c>
      <c r="Q1" s="13" t="s">
        <v>798</v>
      </c>
      <c r="R1" s="7" t="s">
        <v>512</v>
      </c>
      <c r="S1" s="6" t="s">
        <v>799</v>
      </c>
      <c r="T1" s="6" t="s">
        <v>800</v>
      </c>
      <c r="U1" s="6" t="s">
        <v>513</v>
      </c>
      <c r="V1" s="6" t="s">
        <v>801</v>
      </c>
      <c r="W1" s="6" t="s">
        <v>779</v>
      </c>
      <c r="X1" s="6" t="s">
        <v>802</v>
      </c>
      <c r="Y1" s="6" t="s">
        <v>803</v>
      </c>
      <c r="Z1" s="6" t="s">
        <v>804</v>
      </c>
      <c r="AA1" s="6" t="s">
        <v>780</v>
      </c>
      <c r="AB1" s="6" t="s">
        <v>805</v>
      </c>
      <c r="AC1" s="6" t="s">
        <v>504</v>
      </c>
      <c r="AD1" s="6" t="s">
        <v>806</v>
      </c>
      <c r="AE1" s="6" t="s">
        <v>638</v>
      </c>
      <c r="AF1" s="6" t="s">
        <v>514</v>
      </c>
      <c r="AG1" s="6" t="s">
        <v>637</v>
      </c>
      <c r="AH1" s="17" t="s">
        <v>462</v>
      </c>
      <c r="AI1" s="6" t="s">
        <v>463</v>
      </c>
      <c r="AJ1" s="6" t="s">
        <v>515</v>
      </c>
      <c r="AK1" s="6" t="s">
        <v>464</v>
      </c>
      <c r="AL1" s="6" t="s">
        <v>1015</v>
      </c>
      <c r="AM1" s="6" t="s">
        <v>498</v>
      </c>
      <c r="AN1" s="6" t="s">
        <v>499</v>
      </c>
      <c r="AO1" s="6" t="s">
        <v>500</v>
      </c>
      <c r="AP1" s="6" t="s">
        <v>501</v>
      </c>
      <c r="AQ1" s="6" t="s">
        <v>1037</v>
      </c>
      <c r="AR1" s="6" t="s">
        <v>290</v>
      </c>
    </row>
    <row r="2" spans="1:44" s="20" customFormat="1" ht="54" customHeight="1">
      <c r="A2" s="20" t="s">
        <v>1134</v>
      </c>
      <c r="B2" s="21" t="s">
        <v>416</v>
      </c>
      <c r="C2" s="22" t="s">
        <v>415</v>
      </c>
      <c r="D2" s="20" t="s">
        <v>915</v>
      </c>
      <c r="E2" s="20" t="s">
        <v>917</v>
      </c>
      <c r="AA2" s="23"/>
      <c r="AR2" s="22"/>
    </row>
    <row r="3" spans="1:44" s="20" customFormat="1" ht="54" customHeight="1">
      <c r="A3" s="20" t="s">
        <v>1141</v>
      </c>
      <c r="B3" s="20" t="s">
        <v>546</v>
      </c>
      <c r="C3" s="23" t="s">
        <v>547</v>
      </c>
      <c r="D3" s="20" t="s">
        <v>916</v>
      </c>
      <c r="E3" s="20" t="s">
        <v>929</v>
      </c>
      <c r="I3" s="20" t="s">
        <v>1126</v>
      </c>
      <c r="J3" s="20" t="s">
        <v>1125</v>
      </c>
      <c r="Z3" s="20" t="s">
        <v>662</v>
      </c>
      <c r="AB3" s="20" t="s">
        <v>1128</v>
      </c>
      <c r="AD3" s="20" t="s">
        <v>1084</v>
      </c>
      <c r="AG3" s="20" t="s">
        <v>1085</v>
      </c>
      <c r="AI3" s="20" t="s">
        <v>1127</v>
      </c>
      <c r="AN3" s="20" t="s">
        <v>1086</v>
      </c>
      <c r="AO3" s="20" t="s">
        <v>1124</v>
      </c>
      <c r="AR3" s="23"/>
    </row>
    <row r="4" spans="1:44" s="20" customFormat="1" ht="54" customHeight="1">
      <c r="A4" s="20" t="s">
        <v>1151</v>
      </c>
      <c r="B4" s="20" t="s">
        <v>550</v>
      </c>
      <c r="C4" s="22" t="s">
        <v>551</v>
      </c>
      <c r="D4" s="20" t="s">
        <v>916</v>
      </c>
      <c r="AR4" s="22"/>
    </row>
    <row r="5" spans="1:44" s="20" customFormat="1" ht="54" customHeight="1">
      <c r="A5" s="20" t="s">
        <v>1152</v>
      </c>
      <c r="B5" s="20" t="s">
        <v>944</v>
      </c>
      <c r="C5" s="23" t="s">
        <v>945</v>
      </c>
      <c r="D5" s="20" t="s">
        <v>916</v>
      </c>
      <c r="AR5" s="23"/>
    </row>
    <row r="6" spans="1:44" s="20" customFormat="1" ht="54" customHeight="1">
      <c r="A6" s="20" t="s">
        <v>1157</v>
      </c>
      <c r="B6" s="20" t="s">
        <v>950</v>
      </c>
      <c r="C6" s="22" t="s">
        <v>951</v>
      </c>
      <c r="D6" s="20" t="s">
        <v>916</v>
      </c>
      <c r="AR6" s="22"/>
    </row>
    <row r="7" spans="1:44" s="20" customFormat="1" ht="54" customHeight="1">
      <c r="A7" s="20" t="s">
        <v>299</v>
      </c>
      <c r="B7" s="20" t="s">
        <v>963</v>
      </c>
      <c r="C7" s="23" t="s">
        <v>964</v>
      </c>
      <c r="D7" s="20" t="s">
        <v>916</v>
      </c>
      <c r="AR7" s="23"/>
    </row>
    <row r="8" spans="1:44" s="20" customFormat="1" ht="54" customHeight="1">
      <c r="A8" s="20" t="s">
        <v>316</v>
      </c>
      <c r="B8" s="20" t="s">
        <v>965</v>
      </c>
      <c r="C8" s="23" t="s">
        <v>966</v>
      </c>
      <c r="D8" s="20" t="s">
        <v>916</v>
      </c>
      <c r="AR8" s="23"/>
    </row>
    <row r="9" spans="1:44" s="20" customFormat="1" ht="54" customHeight="1">
      <c r="A9" s="20" t="s">
        <v>1157</v>
      </c>
      <c r="B9" s="20" t="s">
        <v>967</v>
      </c>
      <c r="C9" s="23" t="s">
        <v>968</v>
      </c>
      <c r="D9" s="20" t="s">
        <v>916</v>
      </c>
      <c r="AR9" s="23"/>
    </row>
    <row r="10" spans="1:44" s="3" customFormat="1" ht="54" customHeight="1">
      <c r="B10" s="3" t="s">
        <v>552</v>
      </c>
      <c r="C10" s="2" t="s">
        <v>943</v>
      </c>
      <c r="D10" s="3" t="s">
        <v>916</v>
      </c>
      <c r="G10" s="9"/>
      <c r="H10" s="8"/>
      <c r="P10" s="9"/>
      <c r="Q10" s="9"/>
      <c r="AH10" s="14"/>
      <c r="AR10" s="2"/>
    </row>
    <row r="11" spans="1:44" s="3" customFormat="1" ht="54" customHeight="1">
      <c r="B11" s="3" t="s">
        <v>1145</v>
      </c>
      <c r="C11" s="4" t="s">
        <v>1146</v>
      </c>
      <c r="D11" s="3" t="s">
        <v>916</v>
      </c>
      <c r="G11" s="9"/>
      <c r="H11" s="8"/>
      <c r="P11" s="9"/>
      <c r="Q11" s="9"/>
      <c r="AH11" s="14"/>
      <c r="AR11" s="4"/>
    </row>
    <row r="12" spans="1:44" s="20" customFormat="1" ht="54" customHeight="1">
      <c r="B12" s="20" t="s">
        <v>840</v>
      </c>
      <c r="C12" s="22" t="s">
        <v>278</v>
      </c>
      <c r="D12" s="20" t="s">
        <v>920</v>
      </c>
      <c r="E12" s="20" t="s">
        <v>917</v>
      </c>
      <c r="F12" s="20" t="s">
        <v>925</v>
      </c>
      <c r="H12" s="20">
        <v>2</v>
      </c>
      <c r="I12" s="20" t="s">
        <v>837</v>
      </c>
      <c r="J12" s="26" t="s">
        <v>836</v>
      </c>
      <c r="K12" s="26"/>
      <c r="O12" s="20" t="s">
        <v>838</v>
      </c>
      <c r="T12" s="20" t="s">
        <v>705</v>
      </c>
      <c r="V12" s="20" t="s">
        <v>709</v>
      </c>
      <c r="AA12" s="20" t="s">
        <v>605</v>
      </c>
      <c r="AH12" s="20" t="s">
        <v>839</v>
      </c>
      <c r="AR12" s="23"/>
    </row>
  </sheetData>
  <phoneticPr fontId="1" type="noConversion"/>
  <hyperlinks>
    <hyperlink ref="C2" r:id="rId1"/>
    <hyperlink ref="C3" r:id="rId2"/>
    <hyperlink ref="C4" r:id="rId3"/>
    <hyperlink ref="C5" r:id="rId4"/>
    <hyperlink ref="C6" r:id="rId5"/>
    <hyperlink ref="C7" r:id="rId6"/>
    <hyperlink ref="C8" r:id="rId7"/>
    <hyperlink ref="C9" r:id="rId8"/>
    <hyperlink ref="C10" r:id="rId9"/>
    <hyperlink ref="C11" r:id="rId10" display="http://tarantella.gsfc.nasa.gov/viewer/AEQdoc.html"/>
    <hyperlink ref="C12" r:id="rId11"/>
  </hyperlink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dimension ref="A1:BI36"/>
  <sheetViews>
    <sheetView workbookViewId="0"/>
  </sheetViews>
  <sheetFormatPr defaultRowHeight="12.75"/>
  <cols>
    <col min="2" max="2" width="20.140625" bestFit="1" customWidth="1"/>
    <col min="3" max="3" width="21" bestFit="1" customWidth="1"/>
    <col min="4" max="4" width="23.5703125" bestFit="1" customWidth="1"/>
    <col min="5" max="5" width="31.28515625" bestFit="1" customWidth="1"/>
    <col min="6" max="6" width="19.5703125" bestFit="1" customWidth="1"/>
    <col min="7" max="7" width="54.7109375" bestFit="1" customWidth="1"/>
    <col min="8" max="8" width="35.85546875" bestFit="1" customWidth="1"/>
    <col min="9" max="9" width="27.7109375" bestFit="1" customWidth="1"/>
    <col min="10" max="10" width="120.7109375" bestFit="1" customWidth="1"/>
    <col min="11" max="11" width="216.42578125" bestFit="1" customWidth="1"/>
    <col min="12" max="12" width="27.85546875" bestFit="1" customWidth="1"/>
    <col min="13" max="13" width="12.140625" bestFit="1" customWidth="1"/>
    <col min="14" max="14" width="18.140625" bestFit="1" customWidth="1"/>
    <col min="15" max="15" width="47.42578125" bestFit="1" customWidth="1"/>
    <col min="16" max="16" width="53.42578125" bestFit="1" customWidth="1"/>
    <col min="17" max="17" width="8.7109375" bestFit="1" customWidth="1"/>
    <col min="19" max="19" width="35.28515625" bestFit="1" customWidth="1"/>
    <col min="20" max="20" width="24.140625" bestFit="1" customWidth="1"/>
    <col min="21" max="21" width="8.5703125" bestFit="1" customWidth="1"/>
    <col min="22" max="22" width="16.7109375" bestFit="1" customWidth="1"/>
    <col min="23" max="23" width="135.140625" bestFit="1" customWidth="1"/>
    <col min="24" max="24" width="43.28515625" bestFit="1" customWidth="1"/>
    <col min="25" max="25" width="18.42578125" bestFit="1" customWidth="1"/>
    <col min="26" max="26" width="12.140625" bestFit="1" customWidth="1"/>
    <col min="27" max="27" width="6.85546875" bestFit="1" customWidth="1"/>
    <col min="28" max="28" width="12.28515625" bestFit="1" customWidth="1"/>
    <col min="29" max="29" width="92.28515625" bestFit="1" customWidth="1"/>
    <col min="30" max="30" width="43.7109375" bestFit="1" customWidth="1"/>
    <col min="31" max="31" width="40.7109375" bestFit="1" customWidth="1"/>
    <col min="32" max="32" width="7.85546875" bestFit="1" customWidth="1"/>
    <col min="33" max="33" width="12.140625" bestFit="1" customWidth="1"/>
    <col min="34" max="34" width="8.140625" bestFit="1" customWidth="1"/>
    <col min="35" max="35" width="62.7109375" bestFit="1" customWidth="1"/>
    <col min="36" max="36" width="69.28515625" bestFit="1" customWidth="1"/>
    <col min="37" max="37" width="36.7109375" bestFit="1" customWidth="1"/>
    <col min="38" max="38" width="12.7109375" bestFit="1" customWidth="1"/>
    <col min="39" max="39" width="12.140625" bestFit="1" customWidth="1"/>
    <col min="40" max="40" width="24" bestFit="1" customWidth="1"/>
    <col min="41" max="41" width="218.7109375" bestFit="1" customWidth="1"/>
    <col min="42" max="42" width="8.5703125" bestFit="1" customWidth="1"/>
    <col min="43" max="43" width="20.7109375" bestFit="1" customWidth="1"/>
    <col min="44" max="44" width="8.7109375" bestFit="1" customWidth="1"/>
    <col min="45" max="45" width="7.5703125" bestFit="1" customWidth="1"/>
  </cols>
  <sheetData>
    <row r="1" spans="1:45" s="6" customFormat="1" ht="54" customHeight="1">
      <c r="A1" s="6" t="s">
        <v>1490</v>
      </c>
      <c r="B1" s="6" t="s">
        <v>418</v>
      </c>
      <c r="C1" s="6" t="s">
        <v>899</v>
      </c>
      <c r="D1" s="6" t="s">
        <v>483</v>
      </c>
      <c r="E1" s="6" t="s">
        <v>1018</v>
      </c>
      <c r="F1" s="6" t="s">
        <v>789</v>
      </c>
      <c r="G1" s="6" t="s">
        <v>1137</v>
      </c>
      <c r="H1" s="13" t="s">
        <v>790</v>
      </c>
      <c r="I1" s="7" t="s">
        <v>794</v>
      </c>
      <c r="J1" s="6" t="s">
        <v>507</v>
      </c>
      <c r="K1" s="6" t="s">
        <v>508</v>
      </c>
      <c r="L1" s="6" t="s">
        <v>795</v>
      </c>
      <c r="M1" s="6" t="s">
        <v>509</v>
      </c>
      <c r="N1" s="7" t="s">
        <v>796</v>
      </c>
      <c r="O1" s="7" t="s">
        <v>510</v>
      </c>
      <c r="P1" s="6" t="s">
        <v>511</v>
      </c>
      <c r="Q1" s="13" t="s">
        <v>797</v>
      </c>
      <c r="R1" s="13" t="s">
        <v>798</v>
      </c>
      <c r="S1" s="7" t="s">
        <v>512</v>
      </c>
      <c r="T1" s="6" t="s">
        <v>799</v>
      </c>
      <c r="U1" s="6" t="s">
        <v>800</v>
      </c>
      <c r="V1" s="6" t="s">
        <v>513</v>
      </c>
      <c r="W1" s="6" t="s">
        <v>801</v>
      </c>
      <c r="X1" s="6" t="s">
        <v>779</v>
      </c>
      <c r="Y1" s="6" t="s">
        <v>802</v>
      </c>
      <c r="Z1" s="6" t="s">
        <v>803</v>
      </c>
      <c r="AA1" s="6" t="s">
        <v>804</v>
      </c>
      <c r="AB1" s="6" t="s">
        <v>780</v>
      </c>
      <c r="AC1" s="6" t="s">
        <v>805</v>
      </c>
      <c r="AD1" s="6" t="s">
        <v>504</v>
      </c>
      <c r="AE1" s="6" t="s">
        <v>806</v>
      </c>
      <c r="AF1" s="6" t="s">
        <v>638</v>
      </c>
      <c r="AG1" s="6" t="s">
        <v>514</v>
      </c>
      <c r="AH1" s="6" t="s">
        <v>637</v>
      </c>
      <c r="AI1" s="17" t="s">
        <v>462</v>
      </c>
      <c r="AJ1" s="6" t="s">
        <v>463</v>
      </c>
      <c r="AK1" s="6" t="s">
        <v>515</v>
      </c>
      <c r="AL1" s="6" t="s">
        <v>464</v>
      </c>
      <c r="AM1" s="6" t="s">
        <v>1015</v>
      </c>
      <c r="AN1" s="6" t="s">
        <v>498</v>
      </c>
      <c r="AO1" s="6" t="s">
        <v>499</v>
      </c>
      <c r="AP1" s="6" t="s">
        <v>500</v>
      </c>
      <c r="AQ1" s="6" t="s">
        <v>501</v>
      </c>
      <c r="AR1" s="6" t="s">
        <v>1037</v>
      </c>
      <c r="AS1" s="6" t="s">
        <v>290</v>
      </c>
    </row>
    <row r="2" spans="1:45" s="9" customFormat="1" ht="54" customHeight="1">
      <c r="A2" s="9" t="s">
        <v>1491</v>
      </c>
      <c r="B2" s="3" t="s">
        <v>931</v>
      </c>
      <c r="C2" s="9" t="s">
        <v>528</v>
      </c>
      <c r="D2" s="10" t="s">
        <v>641</v>
      </c>
      <c r="E2" s="9" t="s">
        <v>915</v>
      </c>
      <c r="F2" s="9" t="s">
        <v>917</v>
      </c>
      <c r="G2" s="9" t="s">
        <v>925</v>
      </c>
      <c r="H2" s="9" t="s">
        <v>626</v>
      </c>
      <c r="I2" s="9">
        <v>1</v>
      </c>
      <c r="J2" s="11" t="s">
        <v>530</v>
      </c>
      <c r="K2" s="11" t="s">
        <v>529</v>
      </c>
      <c r="L2" s="11" t="s">
        <v>923</v>
      </c>
      <c r="M2" s="9" t="s">
        <v>626</v>
      </c>
      <c r="N2" s="9" t="s">
        <v>933</v>
      </c>
      <c r="O2" s="9" t="s">
        <v>921</v>
      </c>
      <c r="P2" s="11" t="s">
        <v>521</v>
      </c>
      <c r="Q2" s="9" t="s">
        <v>705</v>
      </c>
      <c r="R2" s="9" t="s">
        <v>992</v>
      </c>
      <c r="S2" s="9" t="s">
        <v>523</v>
      </c>
      <c r="T2" s="9" t="s">
        <v>522</v>
      </c>
      <c r="U2" s="9" t="s">
        <v>705</v>
      </c>
      <c r="V2" s="9" t="s">
        <v>709</v>
      </c>
      <c r="W2" s="9" t="s">
        <v>709</v>
      </c>
      <c r="X2" s="9" t="s">
        <v>709</v>
      </c>
      <c r="Y2" s="9" t="s">
        <v>709</v>
      </c>
      <c r="AA2" s="9" t="s">
        <v>662</v>
      </c>
      <c r="AB2" s="9" t="s">
        <v>524</v>
      </c>
      <c r="AC2" s="9" t="s">
        <v>822</v>
      </c>
      <c r="AD2" s="9" t="s">
        <v>639</v>
      </c>
      <c r="AE2" s="9" t="s">
        <v>709</v>
      </c>
      <c r="AI2" s="14" t="s">
        <v>525</v>
      </c>
      <c r="AO2" s="11" t="s">
        <v>520</v>
      </c>
      <c r="AS2" s="10"/>
    </row>
    <row r="3" spans="1:45" s="9" customFormat="1" ht="54" customHeight="1">
      <c r="A3" s="9" t="s">
        <v>1492</v>
      </c>
      <c r="C3" s="9" t="s">
        <v>1047</v>
      </c>
      <c r="D3" s="18" t="s">
        <v>1049</v>
      </c>
      <c r="E3" s="9" t="s">
        <v>915</v>
      </c>
      <c r="K3" s="9" t="s">
        <v>1048</v>
      </c>
      <c r="AS3" s="18"/>
    </row>
    <row r="4" spans="1:45" s="9" customFormat="1" ht="54" customHeight="1">
      <c r="A4" s="9" t="s">
        <v>1492</v>
      </c>
      <c r="C4" s="19" t="s">
        <v>1055</v>
      </c>
      <c r="D4" s="18" t="s">
        <v>1052</v>
      </c>
      <c r="E4" s="9" t="s">
        <v>915</v>
      </c>
      <c r="K4" s="9" t="s">
        <v>1059</v>
      </c>
      <c r="P4" s="9" t="s">
        <v>1053</v>
      </c>
      <c r="S4" s="9" t="s">
        <v>1054</v>
      </c>
      <c r="AB4" s="10"/>
      <c r="AS4" s="18"/>
    </row>
    <row r="5" spans="1:45" s="9" customFormat="1" ht="54" customHeight="1">
      <c r="A5" s="9" t="s">
        <v>1493</v>
      </c>
      <c r="C5" s="9" t="s">
        <v>782</v>
      </c>
      <c r="D5" s="10" t="s">
        <v>783</v>
      </c>
      <c r="E5" s="9" t="s">
        <v>928</v>
      </c>
      <c r="F5" s="9" t="s">
        <v>917</v>
      </c>
      <c r="G5" s="9" t="s">
        <v>925</v>
      </c>
      <c r="I5" s="9">
        <v>3</v>
      </c>
      <c r="K5" s="9" t="s">
        <v>784</v>
      </c>
      <c r="AI5" s="14"/>
      <c r="AS5" s="10"/>
    </row>
    <row r="6" spans="1:45" s="9" customFormat="1" ht="54" customHeight="1">
      <c r="A6" s="9" t="s">
        <v>1493</v>
      </c>
      <c r="C6" s="9" t="s">
        <v>758</v>
      </c>
      <c r="D6" s="10" t="s">
        <v>759</v>
      </c>
      <c r="E6" s="9" t="s">
        <v>928</v>
      </c>
      <c r="F6" s="9" t="s">
        <v>917</v>
      </c>
      <c r="G6" s="9" t="s">
        <v>925</v>
      </c>
      <c r="I6" s="9">
        <v>2</v>
      </c>
      <c r="J6" s="11" t="s">
        <v>760</v>
      </c>
      <c r="AE6" s="9" t="s">
        <v>807</v>
      </c>
      <c r="AI6" s="9" t="s">
        <v>757</v>
      </c>
      <c r="AN6" s="9" t="s">
        <v>662</v>
      </c>
      <c r="AS6" s="10"/>
    </row>
    <row r="7" spans="1:45" s="9" customFormat="1" ht="54" customHeight="1">
      <c r="A7" s="9" t="s">
        <v>1491</v>
      </c>
      <c r="C7" s="9" t="s">
        <v>808</v>
      </c>
      <c r="D7" s="10" t="s">
        <v>809</v>
      </c>
      <c r="E7" s="9" t="s">
        <v>928</v>
      </c>
      <c r="F7" s="9" t="s">
        <v>917</v>
      </c>
      <c r="G7" s="9" t="s">
        <v>925</v>
      </c>
      <c r="I7" s="9">
        <v>2</v>
      </c>
      <c r="J7" s="9" t="s">
        <v>810</v>
      </c>
      <c r="AS7" s="10"/>
    </row>
    <row r="8" spans="1:45" s="9" customFormat="1" ht="54" customHeight="1">
      <c r="A8" s="9" t="s">
        <v>1493</v>
      </c>
      <c r="C8" s="9" t="s">
        <v>583</v>
      </c>
      <c r="D8" s="10" t="s">
        <v>814</v>
      </c>
      <c r="E8" s="9" t="s">
        <v>928</v>
      </c>
      <c r="F8" s="9" t="s">
        <v>917</v>
      </c>
      <c r="G8" s="9" t="s">
        <v>925</v>
      </c>
      <c r="I8" s="9">
        <v>2</v>
      </c>
      <c r="AS8" s="10"/>
    </row>
    <row r="9" spans="1:45" s="9" customFormat="1" ht="54" customHeight="1">
      <c r="A9" s="9" t="s">
        <v>1492</v>
      </c>
      <c r="B9" s="9" t="s">
        <v>419</v>
      </c>
      <c r="C9" s="9" t="s">
        <v>585</v>
      </c>
      <c r="D9" s="10" t="s">
        <v>584</v>
      </c>
      <c r="H9" s="9" t="s">
        <v>593</v>
      </c>
      <c r="J9" s="9" t="s">
        <v>587</v>
      </c>
      <c r="K9" s="9" t="s">
        <v>586</v>
      </c>
      <c r="M9" s="9" t="s">
        <v>452</v>
      </c>
      <c r="N9" s="9" t="s">
        <v>454</v>
      </c>
      <c r="P9" s="11" t="s">
        <v>907</v>
      </c>
      <c r="Q9" s="9" t="s">
        <v>705</v>
      </c>
      <c r="S9" s="9" t="s">
        <v>590</v>
      </c>
      <c r="T9" s="9" t="s">
        <v>591</v>
      </c>
      <c r="U9" s="9" t="s">
        <v>662</v>
      </c>
      <c r="W9" s="9" t="s">
        <v>589</v>
      </c>
      <c r="X9" s="9" t="s">
        <v>588</v>
      </c>
      <c r="AB9" s="9" t="s">
        <v>596</v>
      </c>
      <c r="AE9" s="9" t="s">
        <v>592</v>
      </c>
      <c r="AI9" s="9" t="s">
        <v>594</v>
      </c>
      <c r="AJ9" s="11" t="s">
        <v>451</v>
      </c>
      <c r="AK9" s="9" t="s">
        <v>453</v>
      </c>
      <c r="AN9" s="9" t="s">
        <v>662</v>
      </c>
      <c r="AO9" s="11" t="s">
        <v>1010</v>
      </c>
      <c r="AP9" s="9" t="s">
        <v>595</v>
      </c>
      <c r="AS9" s="10"/>
    </row>
    <row r="10" spans="1:45" s="9" customFormat="1" ht="54" customHeight="1">
      <c r="A10" s="9" t="s">
        <v>1494</v>
      </c>
      <c r="B10" s="9" t="s">
        <v>1158</v>
      </c>
      <c r="C10" s="9" t="s">
        <v>952</v>
      </c>
      <c r="D10" s="10" t="s">
        <v>953</v>
      </c>
      <c r="E10" s="9" t="s">
        <v>916</v>
      </c>
      <c r="AS10" s="10"/>
    </row>
    <row r="11" spans="1:45" s="9" customFormat="1" ht="54" customHeight="1">
      <c r="A11" s="9" t="s">
        <v>1495</v>
      </c>
      <c r="C11" s="9" t="s">
        <v>248</v>
      </c>
      <c r="D11" s="18" t="s">
        <v>247</v>
      </c>
      <c r="AS11" s="10"/>
    </row>
    <row r="12" spans="1:45" s="12" customFormat="1" ht="54" customHeight="1">
      <c r="A12" s="12" t="s">
        <v>1492</v>
      </c>
      <c r="B12" s="12" t="s">
        <v>422</v>
      </c>
      <c r="C12" s="12" t="s">
        <v>608</v>
      </c>
      <c r="D12" s="24" t="s">
        <v>607</v>
      </c>
      <c r="E12" s="12" t="s">
        <v>421</v>
      </c>
      <c r="F12" s="12" t="s">
        <v>917</v>
      </c>
      <c r="G12" s="12" t="s">
        <v>918</v>
      </c>
      <c r="I12" s="12">
        <v>3</v>
      </c>
      <c r="J12" s="12" t="s">
        <v>577</v>
      </c>
      <c r="K12" s="12" t="s">
        <v>853</v>
      </c>
      <c r="L12" s="12" t="s">
        <v>921</v>
      </c>
      <c r="N12" s="12" t="s">
        <v>908</v>
      </c>
      <c r="AS12" s="24"/>
    </row>
    <row r="13" spans="1:45" s="12" customFormat="1" ht="54" customHeight="1">
      <c r="A13" s="12" t="s">
        <v>1492</v>
      </c>
      <c r="C13" s="12" t="s">
        <v>946</v>
      </c>
      <c r="D13" s="24" t="s">
        <v>947</v>
      </c>
      <c r="E13" s="12" t="s">
        <v>916</v>
      </c>
      <c r="F13" s="12" t="s">
        <v>917</v>
      </c>
      <c r="G13" s="12" t="s">
        <v>925</v>
      </c>
      <c r="I13" s="12">
        <v>3</v>
      </c>
      <c r="J13" s="12" t="s">
        <v>1139</v>
      </c>
      <c r="K13" s="12" t="s">
        <v>1138</v>
      </c>
      <c r="U13" s="12" t="s">
        <v>662</v>
      </c>
      <c r="AA13" s="12" t="s">
        <v>662</v>
      </c>
      <c r="AC13" s="12" t="s">
        <v>1140</v>
      </c>
      <c r="AS13" s="24"/>
    </row>
    <row r="14" spans="1:45" s="12" customFormat="1" ht="54" customHeight="1">
      <c r="A14" s="12" t="s">
        <v>1496</v>
      </c>
      <c r="B14" s="12" t="s">
        <v>1144</v>
      </c>
      <c r="C14" s="12" t="s">
        <v>548</v>
      </c>
      <c r="D14" s="24" t="s">
        <v>549</v>
      </c>
      <c r="E14" s="12" t="s">
        <v>916</v>
      </c>
      <c r="F14" s="12" t="s">
        <v>929</v>
      </c>
      <c r="G14" s="12" t="s">
        <v>925</v>
      </c>
      <c r="I14" s="12">
        <v>2</v>
      </c>
      <c r="J14" s="12" t="s">
        <v>1143</v>
      </c>
      <c r="K14" s="12" t="s">
        <v>1142</v>
      </c>
      <c r="AS14" s="24"/>
    </row>
    <row r="15" spans="1:45" ht="51">
      <c r="A15" s="12" t="s">
        <v>1492</v>
      </c>
      <c r="C15" s="12" t="s">
        <v>140</v>
      </c>
      <c r="D15" t="s">
        <v>1146</v>
      </c>
    </row>
    <row r="16" spans="1:45" ht="25.5">
      <c r="A16" s="12" t="s">
        <v>1492</v>
      </c>
      <c r="C16" s="12" t="s">
        <v>249</v>
      </c>
      <c r="D16" s="2" t="s">
        <v>1174</v>
      </c>
    </row>
    <row r="17" spans="1:47" s="3" customFormat="1" ht="54" customHeight="1">
      <c r="A17" s="3" t="s">
        <v>1492</v>
      </c>
      <c r="B17" s="3" t="s">
        <v>1116</v>
      </c>
      <c r="C17" s="1" t="s">
        <v>393</v>
      </c>
      <c r="D17" s="2" t="s">
        <v>390</v>
      </c>
      <c r="E17" s="3" t="s">
        <v>920</v>
      </c>
      <c r="F17" s="3" t="s">
        <v>917</v>
      </c>
      <c r="G17" s="3" t="s">
        <v>394</v>
      </c>
      <c r="H17" s="9" t="s">
        <v>395</v>
      </c>
      <c r="I17" s="8">
        <v>2</v>
      </c>
      <c r="J17" s="3" t="s">
        <v>398</v>
      </c>
      <c r="K17" s="3" t="s">
        <v>391</v>
      </c>
      <c r="L17" s="3" t="s">
        <v>921</v>
      </c>
      <c r="M17" s="3" t="s">
        <v>396</v>
      </c>
      <c r="N17" s="3" t="s">
        <v>1089</v>
      </c>
      <c r="O17" s="3" t="s">
        <v>936</v>
      </c>
      <c r="P17" s="3" t="s">
        <v>395</v>
      </c>
      <c r="Q17" s="9" t="s">
        <v>705</v>
      </c>
      <c r="R17" s="9" t="s">
        <v>709</v>
      </c>
      <c r="T17" s="3" t="s">
        <v>399</v>
      </c>
      <c r="AB17" s="4"/>
      <c r="AI17" s="14"/>
      <c r="AK17" s="3" t="s">
        <v>392</v>
      </c>
      <c r="AL17" s="3" t="s">
        <v>662</v>
      </c>
      <c r="AS17" s="2"/>
    </row>
    <row r="18" spans="1:47" s="14" customFormat="1" ht="54" customHeight="1">
      <c r="A18" s="14" t="s">
        <v>1492</v>
      </c>
      <c r="C18" s="14" t="s">
        <v>469</v>
      </c>
      <c r="D18" s="25" t="s">
        <v>340</v>
      </c>
      <c r="E18" s="14" t="s">
        <v>920</v>
      </c>
      <c r="F18" s="14" t="s">
        <v>917</v>
      </c>
      <c r="G18" s="14" t="s">
        <v>918</v>
      </c>
      <c r="I18" s="14">
        <v>3</v>
      </c>
      <c r="J18" s="16" t="s">
        <v>786</v>
      </c>
      <c r="K18" s="16" t="s">
        <v>787</v>
      </c>
      <c r="L18" s="16"/>
      <c r="Q18" s="14" t="s">
        <v>662</v>
      </c>
      <c r="AJ18" s="14" t="s">
        <v>468</v>
      </c>
      <c r="AN18" s="14" t="s">
        <v>662</v>
      </c>
      <c r="AO18" s="16" t="s">
        <v>781</v>
      </c>
      <c r="AS18" s="15"/>
    </row>
    <row r="19" spans="1:47" s="14" customFormat="1" ht="54" customHeight="1">
      <c r="A19" s="14" t="s">
        <v>1492</v>
      </c>
      <c r="C19" s="14" t="s">
        <v>773</v>
      </c>
      <c r="D19" s="15" t="s">
        <v>772</v>
      </c>
      <c r="E19" s="14" t="s">
        <v>928</v>
      </c>
      <c r="F19" s="14" t="s">
        <v>917</v>
      </c>
      <c r="G19" s="14" t="s">
        <v>394</v>
      </c>
      <c r="I19" s="14">
        <v>2</v>
      </c>
      <c r="J19" s="14" t="s">
        <v>974</v>
      </c>
      <c r="K19" s="16" t="s">
        <v>971</v>
      </c>
      <c r="L19" s="16"/>
      <c r="M19" s="14" t="s">
        <v>973</v>
      </c>
      <c r="R19" s="16"/>
      <c r="S19" s="16" t="s">
        <v>972</v>
      </c>
      <c r="AO19" s="16" t="s">
        <v>863</v>
      </c>
      <c r="AS19" s="15"/>
    </row>
    <row r="20" spans="1:47" s="14" customFormat="1" ht="54" customHeight="1">
      <c r="A20" s="14" t="s">
        <v>1492</v>
      </c>
      <c r="C20" s="14" t="s">
        <v>976</v>
      </c>
      <c r="D20" s="15" t="s">
        <v>977</v>
      </c>
      <c r="E20" s="14" t="s">
        <v>915</v>
      </c>
      <c r="F20" s="14" t="s">
        <v>917</v>
      </c>
      <c r="G20" s="14" t="s">
        <v>928</v>
      </c>
      <c r="H20" s="14" t="s">
        <v>981</v>
      </c>
      <c r="I20" s="14">
        <v>3</v>
      </c>
      <c r="J20" s="14" t="s">
        <v>978</v>
      </c>
      <c r="K20" s="14" t="s">
        <v>975</v>
      </c>
      <c r="N20" s="14" t="s">
        <v>450</v>
      </c>
      <c r="AE20" s="14" t="s">
        <v>980</v>
      </c>
      <c r="AI20" s="16" t="s">
        <v>979</v>
      </c>
      <c r="AN20" s="14" t="s">
        <v>662</v>
      </c>
      <c r="AP20" s="14">
        <v>1986</v>
      </c>
      <c r="AS20" s="15"/>
    </row>
    <row r="21" spans="1:47" s="14" customFormat="1" ht="54" customHeight="1">
      <c r="A21" s="14" t="s">
        <v>1494</v>
      </c>
      <c r="C21" s="14" t="s">
        <v>246</v>
      </c>
      <c r="D21" s="25" t="s">
        <v>245</v>
      </c>
      <c r="E21" s="14" t="s">
        <v>1175</v>
      </c>
      <c r="F21" s="14" t="s">
        <v>929</v>
      </c>
      <c r="G21" s="14" t="s">
        <v>932</v>
      </c>
      <c r="I21" s="14">
        <v>2</v>
      </c>
      <c r="J21" s="14" t="s">
        <v>1091</v>
      </c>
      <c r="K21" s="14" t="s">
        <v>1090</v>
      </c>
      <c r="O21" s="14" t="s">
        <v>924</v>
      </c>
      <c r="P21" s="14" t="s">
        <v>1087</v>
      </c>
    </row>
    <row r="22" spans="1:47" s="14" customFormat="1" ht="54" customHeight="1">
      <c r="A22" s="14" t="s">
        <v>1492</v>
      </c>
      <c r="C22" s="14" t="s">
        <v>1109</v>
      </c>
      <c r="D22" s="25" t="s">
        <v>339</v>
      </c>
      <c r="K22" s="14" t="s">
        <v>1108</v>
      </c>
      <c r="AN22" s="14" t="s">
        <v>662</v>
      </c>
    </row>
    <row r="23" spans="1:47" s="3" customFormat="1" ht="54" customHeight="1">
      <c r="A23" s="3" t="s">
        <v>1492</v>
      </c>
      <c r="C23" s="3" t="s">
        <v>959</v>
      </c>
      <c r="D23" s="4" t="s">
        <v>960</v>
      </c>
      <c r="E23" s="3" t="s">
        <v>916</v>
      </c>
      <c r="F23" s="3" t="s">
        <v>929</v>
      </c>
      <c r="G23" s="3" t="s">
        <v>293</v>
      </c>
      <c r="H23" s="9"/>
      <c r="I23" s="8">
        <v>1</v>
      </c>
      <c r="J23" s="3" t="s">
        <v>294</v>
      </c>
      <c r="K23" s="3" t="s">
        <v>1169</v>
      </c>
      <c r="L23" s="3" t="s">
        <v>295</v>
      </c>
      <c r="M23" s="3" t="s">
        <v>296</v>
      </c>
      <c r="Q23" s="9"/>
      <c r="R23" s="9"/>
      <c r="AI23" s="14"/>
      <c r="AO23" s="3" t="s">
        <v>292</v>
      </c>
      <c r="AS23" s="4"/>
    </row>
    <row r="24" spans="1:47" s="3" customFormat="1" ht="54" customHeight="1">
      <c r="A24" s="3" t="s">
        <v>1492</v>
      </c>
      <c r="C24" s="3" t="s">
        <v>244</v>
      </c>
      <c r="D24" s="2" t="s">
        <v>141</v>
      </c>
      <c r="E24" s="3" t="s">
        <v>915</v>
      </c>
      <c r="F24" s="3" t="s">
        <v>917</v>
      </c>
      <c r="G24" s="3" t="s">
        <v>932</v>
      </c>
      <c r="H24" s="9"/>
      <c r="I24" s="8">
        <v>3</v>
      </c>
      <c r="J24" s="3" t="s">
        <v>143</v>
      </c>
      <c r="K24" s="3" t="s">
        <v>142</v>
      </c>
      <c r="Q24" s="9"/>
      <c r="R24" s="9"/>
      <c r="AI24" s="14"/>
      <c r="AP24" s="3">
        <v>1991</v>
      </c>
    </row>
    <row r="25" spans="1:47" s="3" customFormat="1" ht="54" customHeight="1">
      <c r="A25" s="3" t="s">
        <v>1492</v>
      </c>
      <c r="C25" s="3" t="s">
        <v>153</v>
      </c>
      <c r="D25" s="2" t="s">
        <v>154</v>
      </c>
      <c r="E25" s="3" t="s">
        <v>915</v>
      </c>
      <c r="F25" s="3" t="s">
        <v>917</v>
      </c>
      <c r="G25" s="3" t="s">
        <v>935</v>
      </c>
      <c r="H25" s="9"/>
      <c r="I25" s="8"/>
      <c r="J25" s="3" t="s">
        <v>156</v>
      </c>
      <c r="K25" s="3" t="s">
        <v>155</v>
      </c>
      <c r="Q25" s="9"/>
      <c r="R25" s="9"/>
      <c r="U25" s="3" t="s">
        <v>662</v>
      </c>
      <c r="AA25" s="3" t="s">
        <v>662</v>
      </c>
      <c r="AI25" s="14"/>
      <c r="AO25" s="2" t="s">
        <v>157</v>
      </c>
      <c r="AS25" s="2"/>
    </row>
    <row r="26" spans="1:47" s="14" customFormat="1" ht="54" customHeight="1">
      <c r="A26" s="14" t="s">
        <v>1497</v>
      </c>
      <c r="C26" s="14" t="s">
        <v>753</v>
      </c>
      <c r="D26" s="15" t="s">
        <v>752</v>
      </c>
      <c r="E26" s="14" t="s">
        <v>241</v>
      </c>
      <c r="F26" s="14" t="s">
        <v>929</v>
      </c>
      <c r="G26" s="14" t="s">
        <v>925</v>
      </c>
      <c r="I26" s="14">
        <v>1</v>
      </c>
      <c r="J26" s="16"/>
      <c r="K26" s="14" t="s">
        <v>113</v>
      </c>
      <c r="T26" s="14" t="s">
        <v>754</v>
      </c>
      <c r="AE26" s="14" t="s">
        <v>720</v>
      </c>
      <c r="AN26" s="14" t="s">
        <v>662</v>
      </c>
      <c r="AO26" s="16" t="s">
        <v>722</v>
      </c>
      <c r="AS26" s="15"/>
    </row>
    <row r="27" spans="1:47" s="9" customFormat="1" ht="54" customHeight="1">
      <c r="A27" s="9" t="s">
        <v>1491</v>
      </c>
      <c r="C27" s="9" t="s">
        <v>497</v>
      </c>
      <c r="D27" s="10" t="s">
        <v>496</v>
      </c>
      <c r="E27" s="9" t="s">
        <v>928</v>
      </c>
      <c r="F27" s="9" t="s">
        <v>929</v>
      </c>
      <c r="G27" s="9" t="s">
        <v>925</v>
      </c>
      <c r="I27" s="9">
        <v>2</v>
      </c>
      <c r="J27" s="9" t="s">
        <v>700</v>
      </c>
      <c r="K27" s="9" t="s">
        <v>699</v>
      </c>
      <c r="L27" s="9" t="s">
        <v>923</v>
      </c>
      <c r="M27" s="9" t="s">
        <v>1135</v>
      </c>
      <c r="N27" s="9" t="s">
        <v>1088</v>
      </c>
      <c r="S27" s="9" t="s">
        <v>701</v>
      </c>
      <c r="AE27" s="9" t="s">
        <v>702</v>
      </c>
      <c r="AS27" s="10"/>
    </row>
    <row r="28" spans="1:47" s="3" customFormat="1" ht="13.9" customHeight="1">
      <c r="A28" s="3" t="s">
        <v>1492</v>
      </c>
      <c r="C28" s="3" t="s">
        <v>1259</v>
      </c>
      <c r="D28" s="2" t="s">
        <v>1260</v>
      </c>
      <c r="E28" s="3" t="s">
        <v>1129</v>
      </c>
      <c r="F28" s="3" t="s">
        <v>917</v>
      </c>
      <c r="G28" s="3" t="s">
        <v>414</v>
      </c>
      <c r="H28" s="9" t="s">
        <v>1271</v>
      </c>
      <c r="I28" s="8">
        <v>1</v>
      </c>
      <c r="J28" s="3" t="s">
        <v>1265</v>
      </c>
      <c r="K28" s="3" t="s">
        <v>1262</v>
      </c>
      <c r="L28" s="3" t="s">
        <v>922</v>
      </c>
      <c r="O28" s="3" t="s">
        <v>1264</v>
      </c>
      <c r="P28" s="3" t="s">
        <v>1263</v>
      </c>
      <c r="Q28" s="9"/>
      <c r="R28" s="9"/>
      <c r="U28" s="3" t="s">
        <v>662</v>
      </c>
      <c r="AA28" s="3" t="s">
        <v>662</v>
      </c>
      <c r="AI28" s="14"/>
      <c r="AL28" s="3" t="s">
        <v>636</v>
      </c>
      <c r="AO28" t="s">
        <v>1261</v>
      </c>
      <c r="AS28" s="2" t="s">
        <v>1269</v>
      </c>
    </row>
    <row r="29" spans="1:47" s="5" customFormat="1" ht="13.9" customHeight="1">
      <c r="A29" s="5" t="s">
        <v>1492</v>
      </c>
      <c r="C29" s="5" t="s">
        <v>689</v>
      </c>
      <c r="D29" s="28" t="s">
        <v>688</v>
      </c>
      <c r="E29" s="5" t="s">
        <v>920</v>
      </c>
      <c r="F29" s="5" t="s">
        <v>917</v>
      </c>
      <c r="G29" s="5" t="s">
        <v>918</v>
      </c>
      <c r="I29" s="5">
        <v>3</v>
      </c>
      <c r="J29" s="5" t="s">
        <v>746</v>
      </c>
      <c r="K29" s="5" t="s">
        <v>745</v>
      </c>
      <c r="L29" s="5" t="s">
        <v>921</v>
      </c>
      <c r="U29" s="5" t="s">
        <v>662</v>
      </c>
      <c r="W29" s="5" t="s">
        <v>1111</v>
      </c>
      <c r="AA29" s="5" t="s">
        <v>662</v>
      </c>
      <c r="AS29" s="28" t="s">
        <v>1110</v>
      </c>
    </row>
    <row r="30" spans="1:47" ht="25.5">
      <c r="A30" t="s">
        <v>1492</v>
      </c>
      <c r="C30" s="3" t="s">
        <v>1290</v>
      </c>
      <c r="D30" s="2" t="s">
        <v>1289</v>
      </c>
    </row>
    <row r="31" spans="1:47" s="5" customFormat="1" ht="13.9" customHeight="1">
      <c r="A31" s="5" t="s">
        <v>1492</v>
      </c>
      <c r="B31" s="5" t="s">
        <v>931</v>
      </c>
      <c r="C31" s="5" t="s">
        <v>852</v>
      </c>
      <c r="D31" s="29" t="s">
        <v>684</v>
      </c>
      <c r="E31" s="3" t="s">
        <v>705</v>
      </c>
      <c r="F31" s="3" t="s">
        <v>5</v>
      </c>
      <c r="G31" s="5" t="s">
        <v>921</v>
      </c>
      <c r="H31" s="5" t="s">
        <v>929</v>
      </c>
      <c r="I31" s="5" t="s">
        <v>925</v>
      </c>
      <c r="J31" s="5" t="s">
        <v>1005</v>
      </c>
      <c r="K31" s="5">
        <v>3</v>
      </c>
      <c r="L31" s="30" t="s">
        <v>1001</v>
      </c>
      <c r="M31" s="5" t="s">
        <v>1000</v>
      </c>
      <c r="N31" s="5" t="s">
        <v>923</v>
      </c>
      <c r="O31" s="5" t="s">
        <v>681</v>
      </c>
      <c r="P31" s="5" t="s">
        <v>270</v>
      </c>
      <c r="Q31" s="5" t="s">
        <v>921</v>
      </c>
      <c r="R31" s="5" t="s">
        <v>685</v>
      </c>
      <c r="S31" s="5" t="s">
        <v>705</v>
      </c>
      <c r="T31" s="5" t="s">
        <v>992</v>
      </c>
      <c r="U31" s="5" t="s">
        <v>992</v>
      </c>
      <c r="V31" s="5" t="s">
        <v>1006</v>
      </c>
      <c r="W31" s="5" t="s">
        <v>662</v>
      </c>
      <c r="X31" s="5" t="s">
        <v>1004</v>
      </c>
      <c r="Y31" s="5" t="s">
        <v>1004</v>
      </c>
      <c r="Z31" s="5" t="s">
        <v>1003</v>
      </c>
      <c r="AA31" s="5" t="s">
        <v>1002</v>
      </c>
      <c r="AB31" s="5" t="s">
        <v>1017</v>
      </c>
      <c r="AC31" s="5" t="s">
        <v>662</v>
      </c>
      <c r="AD31" s="5" t="s">
        <v>1007</v>
      </c>
      <c r="AE31" s="5" t="s">
        <v>1002</v>
      </c>
      <c r="AF31" s="5" t="s">
        <v>639</v>
      </c>
      <c r="AG31" s="5" t="s">
        <v>788</v>
      </c>
      <c r="AH31" s="5" t="s">
        <v>1016</v>
      </c>
      <c r="AI31" s="5" t="s">
        <v>682</v>
      </c>
      <c r="AJ31" s="30" t="s">
        <v>1019</v>
      </c>
      <c r="AK31" s="30" t="s">
        <v>1008</v>
      </c>
      <c r="AL31" s="5" t="s">
        <v>1009</v>
      </c>
      <c r="AM31" s="5" t="s">
        <v>1008</v>
      </c>
      <c r="AN31" s="5" t="s">
        <v>662</v>
      </c>
      <c r="AO31" s="30" t="s">
        <v>791</v>
      </c>
      <c r="AP31" s="5" t="s">
        <v>705</v>
      </c>
      <c r="AQ31" s="5" t="s">
        <v>626</v>
      </c>
      <c r="AR31" s="3">
        <v>1989</v>
      </c>
      <c r="AS31" s="5" t="s">
        <v>683</v>
      </c>
      <c r="AU31" s="29"/>
    </row>
    <row r="32" spans="1:47" ht="25.5">
      <c r="A32" t="s">
        <v>1500</v>
      </c>
      <c r="C32" t="s">
        <v>1499</v>
      </c>
      <c r="D32" s="2" t="s">
        <v>1358</v>
      </c>
      <c r="K32" s="31" t="s">
        <v>1498</v>
      </c>
    </row>
    <row r="33" spans="1:61" ht="25.5">
      <c r="A33" t="s">
        <v>1495</v>
      </c>
      <c r="D33" s="2" t="s">
        <v>1359</v>
      </c>
    </row>
    <row r="34" spans="1:61" ht="38.25">
      <c r="A34" t="s">
        <v>1496</v>
      </c>
      <c r="D34" s="31" t="s">
        <v>1501</v>
      </c>
      <c r="K34" s="32" t="s">
        <v>1502</v>
      </c>
    </row>
    <row r="36" spans="1:61" s="94" customFormat="1" ht="13.9" customHeight="1">
      <c r="A36" s="88">
        <f>SUM(Matrix!A56+1)</f>
        <v>56</v>
      </c>
      <c r="B36" s="89" t="s">
        <v>1471</v>
      </c>
      <c r="C36" s="90" t="s">
        <v>1765</v>
      </c>
      <c r="D36" s="90" t="s">
        <v>662</v>
      </c>
      <c r="E36" s="88" t="s">
        <v>662</v>
      </c>
      <c r="F36" s="88" t="s">
        <v>1539</v>
      </c>
      <c r="G36" s="91" t="s">
        <v>580</v>
      </c>
      <c r="H36" s="92" t="s">
        <v>283</v>
      </c>
      <c r="I36" s="91" t="s">
        <v>662</v>
      </c>
      <c r="J36" s="91" t="s">
        <v>2032</v>
      </c>
      <c r="K36" s="91" t="s">
        <v>4</v>
      </c>
      <c r="L36" s="91" t="s">
        <v>1532</v>
      </c>
      <c r="M36" s="91" t="s">
        <v>705</v>
      </c>
      <c r="N36" s="91" t="s">
        <v>1536</v>
      </c>
      <c r="O36" s="91" t="s">
        <v>931</v>
      </c>
      <c r="P36" s="91" t="s">
        <v>705</v>
      </c>
      <c r="Q36" s="91" t="s">
        <v>662</v>
      </c>
      <c r="R36" s="91" t="s">
        <v>932</v>
      </c>
      <c r="S36" s="88">
        <v>2</v>
      </c>
      <c r="T36" s="91" t="s">
        <v>440</v>
      </c>
      <c r="U36" s="93" t="s">
        <v>151</v>
      </c>
      <c r="V36" s="93" t="s">
        <v>1288</v>
      </c>
      <c r="W36" s="91" t="s">
        <v>324</v>
      </c>
      <c r="X36" s="91" t="s">
        <v>705</v>
      </c>
      <c r="Y36" s="91" t="s">
        <v>42</v>
      </c>
      <c r="Z36" s="91" t="s">
        <v>662</v>
      </c>
      <c r="AA36" s="91" t="s">
        <v>921</v>
      </c>
      <c r="AB36" s="91" t="s">
        <v>323</v>
      </c>
      <c r="AC36" s="91" t="s">
        <v>705</v>
      </c>
      <c r="AD36" s="91" t="s">
        <v>709</v>
      </c>
      <c r="AE36" s="91" t="s">
        <v>517</v>
      </c>
      <c r="AF36" s="91" t="s">
        <v>713</v>
      </c>
      <c r="AG36" s="91" t="s">
        <v>705</v>
      </c>
      <c r="AH36" s="91" t="s">
        <v>705</v>
      </c>
      <c r="AI36" s="91" t="s">
        <v>709</v>
      </c>
      <c r="AJ36" s="92" t="s">
        <v>152</v>
      </c>
      <c r="AK36" s="91" t="s">
        <v>1508</v>
      </c>
      <c r="AL36" s="91" t="s">
        <v>636</v>
      </c>
      <c r="AM36" s="91" t="s">
        <v>636</v>
      </c>
      <c r="AN36" s="91" t="s">
        <v>662</v>
      </c>
      <c r="AO36" s="91" t="s">
        <v>1507</v>
      </c>
      <c r="AP36" s="91" t="s">
        <v>636</v>
      </c>
      <c r="AQ36" s="91" t="s">
        <v>636</v>
      </c>
      <c r="AR36" s="91" t="s">
        <v>662</v>
      </c>
      <c r="AS36" s="91" t="s">
        <v>709</v>
      </c>
      <c r="AT36" s="91" t="s">
        <v>636</v>
      </c>
      <c r="AU36" s="91" t="s">
        <v>636</v>
      </c>
      <c r="AV36" s="91" t="s">
        <v>636</v>
      </c>
      <c r="AW36" s="91" t="s">
        <v>714</v>
      </c>
      <c r="AX36" s="91" t="s">
        <v>636</v>
      </c>
      <c r="AY36" s="91" t="s">
        <v>1204</v>
      </c>
      <c r="AZ36" s="91" t="s">
        <v>705</v>
      </c>
      <c r="BA36" s="91" t="s">
        <v>709</v>
      </c>
      <c r="BB36" s="91" t="s">
        <v>705</v>
      </c>
      <c r="BC36" s="91" t="s">
        <v>1354</v>
      </c>
      <c r="BD36" s="91">
        <v>2003</v>
      </c>
      <c r="BE36" s="92" t="s">
        <v>1560</v>
      </c>
      <c r="BF36" s="103" t="s">
        <v>1486</v>
      </c>
      <c r="BG36" s="88"/>
      <c r="BH36" s="88"/>
      <c r="BI36" s="88"/>
    </row>
  </sheetData>
  <phoneticPr fontId="1" type="noConversion"/>
  <hyperlinks>
    <hyperlink ref="D2" r:id="rId1"/>
    <hyperlink ref="D3" r:id="rId2"/>
    <hyperlink ref="D4" r:id="rId3"/>
    <hyperlink ref="D5" r:id="rId4"/>
    <hyperlink ref="D6" r:id="rId5"/>
    <hyperlink ref="D7" r:id="rId6"/>
    <hyperlink ref="D8" r:id="rId7"/>
    <hyperlink ref="D9" r:id="rId8"/>
    <hyperlink ref="D12" r:id="rId9"/>
    <hyperlink ref="D13" r:id="rId10"/>
    <hyperlink ref="D10" r:id="rId11"/>
    <hyperlink ref="D11" r:id="rId12"/>
    <hyperlink ref="D16" r:id="rId13"/>
    <hyperlink ref="D17" r:id="rId14"/>
    <hyperlink ref="D18" r:id="rId15"/>
    <hyperlink ref="D19" r:id="rId16"/>
    <hyperlink ref="D20" r:id="rId17"/>
    <hyperlink ref="D21" r:id="rId18"/>
    <hyperlink ref="D22" r:id="rId19"/>
    <hyperlink ref="D23" r:id="rId20"/>
    <hyperlink ref="D24" r:id="rId21"/>
    <hyperlink ref="D25" r:id="rId22"/>
    <hyperlink ref="AO25" r:id="rId23"/>
    <hyperlink ref="D26" r:id="rId24"/>
    <hyperlink ref="D27" r:id="rId25"/>
    <hyperlink ref="D28" r:id="rId26"/>
    <hyperlink ref="AS28" r:id="rId27"/>
    <hyperlink ref="D29" r:id="rId28"/>
    <hyperlink ref="AS29" r:id="rId29"/>
    <hyperlink ref="D30" r:id="rId30"/>
    <hyperlink ref="D31" r:id="rId31"/>
    <hyperlink ref="D32" r:id="rId32"/>
    <hyperlink ref="D33" r:id="rId33"/>
    <hyperlink ref="K32" r:id="rId34"/>
    <hyperlink ref="D34" r:id="rId35"/>
    <hyperlink ref="H36" r:id="rId36"/>
    <hyperlink ref="AJ36" r:id="rId37"/>
    <hyperlink ref="BF36" r:id="rId38"/>
    <hyperlink ref="BE36" r:id="rId39"/>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E109"/>
  <sheetViews>
    <sheetView topLeftCell="B1" workbookViewId="0">
      <selection activeCell="F20" sqref="F20"/>
    </sheetView>
  </sheetViews>
  <sheetFormatPr defaultColWidth="30.85546875" defaultRowHeight="12.75"/>
  <sheetData>
    <row r="1" spans="1:5" ht="13.5" thickBot="1">
      <c r="A1" s="162" t="s">
        <v>2346</v>
      </c>
      <c r="B1" s="163" t="s">
        <v>2347</v>
      </c>
      <c r="C1" s="163" t="s">
        <v>900</v>
      </c>
      <c r="D1" s="163" t="s">
        <v>2348</v>
      </c>
      <c r="E1" s="163" t="s">
        <v>2349</v>
      </c>
    </row>
    <row r="2" spans="1:5" ht="13.5" thickBot="1">
      <c r="A2" s="172" t="s">
        <v>2350</v>
      </c>
      <c r="B2" s="173"/>
      <c r="C2" s="173"/>
      <c r="D2" s="173"/>
      <c r="E2" s="174"/>
    </row>
    <row r="3" spans="1:5">
      <c r="A3" s="170">
        <v>1</v>
      </c>
      <c r="B3" s="170" t="s">
        <v>2351</v>
      </c>
      <c r="C3" s="170" t="s">
        <v>2352</v>
      </c>
      <c r="D3" s="164" t="s">
        <v>2353</v>
      </c>
      <c r="E3" s="170" t="s">
        <v>2355</v>
      </c>
    </row>
    <row r="4" spans="1:5" ht="13.5" thickBot="1">
      <c r="A4" s="171"/>
      <c r="B4" s="171"/>
      <c r="C4" s="171"/>
      <c r="D4" s="165" t="s">
        <v>2354</v>
      </c>
      <c r="E4" s="171"/>
    </row>
    <row r="5" spans="1:5">
      <c r="A5" s="170">
        <v>2</v>
      </c>
      <c r="B5" s="164" t="s">
        <v>2356</v>
      </c>
      <c r="C5" s="170" t="s">
        <v>2359</v>
      </c>
      <c r="D5" s="164" t="s">
        <v>2360</v>
      </c>
      <c r="E5" s="170" t="s">
        <v>2363</v>
      </c>
    </row>
    <row r="6" spans="1:5">
      <c r="A6" s="177"/>
      <c r="B6" s="164" t="s">
        <v>2357</v>
      </c>
      <c r="C6" s="177"/>
      <c r="D6" s="164" t="s">
        <v>2361</v>
      </c>
      <c r="E6" s="177"/>
    </row>
    <row r="7" spans="1:5" ht="13.5" thickBot="1">
      <c r="A7" s="171"/>
      <c r="B7" s="165" t="s">
        <v>2358</v>
      </c>
      <c r="C7" s="171"/>
      <c r="D7" s="165" t="s">
        <v>2362</v>
      </c>
      <c r="E7" s="171"/>
    </row>
    <row r="8" spans="1:5">
      <c r="A8" s="170">
        <v>3</v>
      </c>
      <c r="B8" s="175" t="s">
        <v>2364</v>
      </c>
      <c r="C8" s="170" t="s">
        <v>2365</v>
      </c>
      <c r="D8" s="164" t="s">
        <v>2366</v>
      </c>
      <c r="E8" s="170" t="s">
        <v>2368</v>
      </c>
    </row>
    <row r="9" spans="1:5" ht="13.5" thickBot="1">
      <c r="A9" s="171"/>
      <c r="B9" s="176"/>
      <c r="C9" s="171"/>
      <c r="D9" s="165" t="s">
        <v>2367</v>
      </c>
      <c r="E9" s="171"/>
    </row>
    <row r="10" spans="1:5" ht="45.75" thickBot="1">
      <c r="A10" s="166">
        <v>4</v>
      </c>
      <c r="B10" s="168" t="s">
        <v>2369</v>
      </c>
      <c r="C10" s="165" t="s">
        <v>2370</v>
      </c>
      <c r="D10" s="165" t="s">
        <v>2371</v>
      </c>
      <c r="E10" s="165" t="s">
        <v>2372</v>
      </c>
    </row>
    <row r="11" spans="1:5" ht="34.5" thickBot="1">
      <c r="A11" s="166">
        <v>5</v>
      </c>
      <c r="B11" s="165" t="s">
        <v>2373</v>
      </c>
      <c r="C11" s="165" t="s">
        <v>2374</v>
      </c>
      <c r="D11" s="165" t="s">
        <v>2375</v>
      </c>
      <c r="E11" s="165" t="s">
        <v>2376</v>
      </c>
    </row>
    <row r="12" spans="1:5" ht="22.5">
      <c r="A12" s="170">
        <v>6</v>
      </c>
      <c r="B12" s="175" t="s">
        <v>2329</v>
      </c>
      <c r="C12" s="164" t="s">
        <v>2377</v>
      </c>
      <c r="D12" s="164" t="s">
        <v>2379</v>
      </c>
      <c r="E12" s="170" t="s">
        <v>2382</v>
      </c>
    </row>
    <row r="13" spans="1:5">
      <c r="A13" s="177"/>
      <c r="B13" s="178"/>
      <c r="C13" s="164"/>
      <c r="D13" s="164" t="s">
        <v>2380</v>
      </c>
      <c r="E13" s="177"/>
    </row>
    <row r="14" spans="1:5" ht="68.25" thickBot="1">
      <c r="A14" s="171"/>
      <c r="B14" s="176"/>
      <c r="C14" s="165" t="s">
        <v>2378</v>
      </c>
      <c r="D14" s="165" t="s">
        <v>2381</v>
      </c>
      <c r="E14" s="171"/>
    </row>
    <row r="15" spans="1:5">
      <c r="A15" s="170">
        <v>7</v>
      </c>
      <c r="B15" s="175" t="s">
        <v>2383</v>
      </c>
      <c r="C15" s="170" t="s">
        <v>2384</v>
      </c>
      <c r="D15" s="164" t="s">
        <v>2353</v>
      </c>
      <c r="E15" s="170" t="s">
        <v>2385</v>
      </c>
    </row>
    <row r="16" spans="1:5" ht="13.5" thickBot="1">
      <c r="A16" s="171"/>
      <c r="B16" s="176"/>
      <c r="C16" s="171"/>
      <c r="D16" s="165" t="s">
        <v>2354</v>
      </c>
      <c r="E16" s="171"/>
    </row>
    <row r="17" spans="1:5">
      <c r="A17" s="170">
        <v>8</v>
      </c>
      <c r="B17" s="175" t="s">
        <v>2386</v>
      </c>
      <c r="C17" s="170" t="s">
        <v>2387</v>
      </c>
      <c r="D17" s="164" t="s">
        <v>2388</v>
      </c>
      <c r="E17" s="170" t="s">
        <v>2368</v>
      </c>
    </row>
    <row r="18" spans="1:5" ht="13.5" thickBot="1">
      <c r="A18" s="171"/>
      <c r="B18" s="176"/>
      <c r="C18" s="171"/>
      <c r="D18" s="165" t="s">
        <v>2389</v>
      </c>
      <c r="E18" s="171"/>
    </row>
    <row r="19" spans="1:5" ht="34.5" thickBot="1">
      <c r="A19" s="166">
        <v>9</v>
      </c>
      <c r="B19" s="165" t="s">
        <v>2390</v>
      </c>
      <c r="C19" s="165" t="s">
        <v>2391</v>
      </c>
      <c r="D19" s="165" t="s">
        <v>2392</v>
      </c>
      <c r="E19" s="165" t="s">
        <v>2393</v>
      </c>
    </row>
    <row r="20" spans="1:5" ht="22.5">
      <c r="A20" s="170">
        <v>10</v>
      </c>
      <c r="B20" s="175" t="s">
        <v>2394</v>
      </c>
      <c r="C20" s="170" t="s">
        <v>2395</v>
      </c>
      <c r="D20" s="164" t="s">
        <v>2396</v>
      </c>
      <c r="E20" s="170" t="s">
        <v>2398</v>
      </c>
    </row>
    <row r="21" spans="1:5">
      <c r="A21" s="177"/>
      <c r="B21" s="178"/>
      <c r="C21" s="177"/>
      <c r="D21" s="164"/>
      <c r="E21" s="177"/>
    </row>
    <row r="22" spans="1:5" ht="57" thickBot="1">
      <c r="A22" s="171"/>
      <c r="B22" s="176"/>
      <c r="C22" s="171"/>
      <c r="D22" s="165" t="s">
        <v>2397</v>
      </c>
      <c r="E22" s="171"/>
    </row>
    <row r="23" spans="1:5" ht="23.25" thickBot="1">
      <c r="A23" s="166">
        <v>11</v>
      </c>
      <c r="B23" s="165" t="s">
        <v>2399</v>
      </c>
      <c r="C23" s="165" t="s">
        <v>2400</v>
      </c>
      <c r="D23" s="165" t="s">
        <v>2401</v>
      </c>
      <c r="E23" s="165" t="s">
        <v>2402</v>
      </c>
    </row>
    <row r="24" spans="1:5" ht="13.5" thickBot="1">
      <c r="A24" s="166">
        <v>12</v>
      </c>
      <c r="B24" s="165" t="s">
        <v>2403</v>
      </c>
      <c r="C24" s="165" t="s">
        <v>2404</v>
      </c>
      <c r="D24" s="165" t="s">
        <v>2401</v>
      </c>
      <c r="E24" s="165" t="s">
        <v>2402</v>
      </c>
    </row>
    <row r="25" spans="1:5" ht="13.5" thickBot="1">
      <c r="A25" s="166">
        <v>13</v>
      </c>
      <c r="B25" s="165" t="s">
        <v>900</v>
      </c>
      <c r="C25" s="165" t="s">
        <v>2405</v>
      </c>
      <c r="D25" s="165" t="s">
        <v>2401</v>
      </c>
      <c r="E25" s="165" t="s">
        <v>2402</v>
      </c>
    </row>
    <row r="26" spans="1:5" ht="23.25" thickBot="1">
      <c r="A26" s="166">
        <v>14</v>
      </c>
      <c r="B26" s="165" t="s">
        <v>901</v>
      </c>
      <c r="C26" s="165" t="s">
        <v>2406</v>
      </c>
      <c r="D26" s="165" t="s">
        <v>2407</v>
      </c>
      <c r="E26" s="165" t="s">
        <v>2402</v>
      </c>
    </row>
    <row r="27" spans="1:5" ht="23.25" thickBot="1">
      <c r="A27" s="166">
        <v>15</v>
      </c>
      <c r="B27" s="165" t="s">
        <v>2408</v>
      </c>
      <c r="C27" s="165" t="s">
        <v>2409</v>
      </c>
      <c r="D27" s="165" t="s">
        <v>2410</v>
      </c>
      <c r="E27" s="165" t="s">
        <v>2402</v>
      </c>
    </row>
    <row r="28" spans="1:5" ht="13.5" thickBot="1">
      <c r="A28" s="172" t="s">
        <v>2411</v>
      </c>
      <c r="B28" s="173"/>
      <c r="C28" s="173"/>
      <c r="D28" s="173"/>
      <c r="E28" s="174"/>
    </row>
    <row r="29" spans="1:5" ht="22.5">
      <c r="A29" s="170">
        <v>16</v>
      </c>
      <c r="B29" s="175" t="s">
        <v>122</v>
      </c>
      <c r="C29" s="164" t="s">
        <v>2412</v>
      </c>
      <c r="D29" s="164" t="s">
        <v>2414</v>
      </c>
      <c r="E29" s="170" t="s">
        <v>2424</v>
      </c>
    </row>
    <row r="30" spans="1:5" ht="45">
      <c r="A30" s="177"/>
      <c r="B30" s="178"/>
      <c r="C30" s="164" t="s">
        <v>2413</v>
      </c>
      <c r="D30" s="164" t="s">
        <v>2415</v>
      </c>
      <c r="E30" s="177"/>
    </row>
    <row r="31" spans="1:5">
      <c r="A31" s="177"/>
      <c r="B31" s="178"/>
      <c r="C31" s="169"/>
      <c r="D31" s="164" t="s">
        <v>2416</v>
      </c>
      <c r="E31" s="177"/>
    </row>
    <row r="32" spans="1:5">
      <c r="A32" s="177"/>
      <c r="B32" s="178"/>
      <c r="C32" s="169"/>
      <c r="D32" s="164" t="s">
        <v>2417</v>
      </c>
      <c r="E32" s="177"/>
    </row>
    <row r="33" spans="1:5">
      <c r="A33" s="177"/>
      <c r="B33" s="178"/>
      <c r="C33" s="169"/>
      <c r="D33" s="164" t="s">
        <v>2418</v>
      </c>
      <c r="E33" s="177"/>
    </row>
    <row r="34" spans="1:5">
      <c r="A34" s="177"/>
      <c r="B34" s="178"/>
      <c r="C34" s="169"/>
      <c r="D34" s="164" t="s">
        <v>2419</v>
      </c>
      <c r="E34" s="177"/>
    </row>
    <row r="35" spans="1:5">
      <c r="A35" s="177"/>
      <c r="B35" s="178"/>
      <c r="C35" s="169"/>
      <c r="D35" s="164" t="s">
        <v>2420</v>
      </c>
      <c r="E35" s="177"/>
    </row>
    <row r="36" spans="1:5">
      <c r="A36" s="177"/>
      <c r="B36" s="178"/>
      <c r="C36" s="169"/>
      <c r="D36" s="164" t="s">
        <v>2421</v>
      </c>
      <c r="E36" s="177"/>
    </row>
    <row r="37" spans="1:5">
      <c r="A37" s="177"/>
      <c r="B37" s="178"/>
      <c r="C37" s="169"/>
      <c r="D37" s="164" t="s">
        <v>2422</v>
      </c>
      <c r="E37" s="177"/>
    </row>
    <row r="38" spans="1:5" ht="13.5" thickBot="1">
      <c r="A38" s="171"/>
      <c r="B38" s="176"/>
      <c r="C38" s="167"/>
      <c r="D38" s="165" t="s">
        <v>2423</v>
      </c>
      <c r="E38" s="171"/>
    </row>
    <row r="39" spans="1:5">
      <c r="A39" s="170">
        <v>17</v>
      </c>
      <c r="B39" s="175" t="s">
        <v>2425</v>
      </c>
      <c r="C39" s="170" t="s">
        <v>2426</v>
      </c>
      <c r="D39" s="164" t="s">
        <v>2427</v>
      </c>
      <c r="E39" s="170" t="s">
        <v>2429</v>
      </c>
    </row>
    <row r="40" spans="1:5">
      <c r="A40" s="177"/>
      <c r="B40" s="178"/>
      <c r="C40" s="177"/>
      <c r="D40" s="164" t="s">
        <v>2428</v>
      </c>
      <c r="E40" s="177"/>
    </row>
    <row r="41" spans="1:5" ht="13.5" thickBot="1">
      <c r="A41" s="171"/>
      <c r="B41" s="176"/>
      <c r="C41" s="171"/>
      <c r="D41" s="167"/>
      <c r="E41" s="171"/>
    </row>
    <row r="42" spans="1:5">
      <c r="A42" s="170">
        <v>18</v>
      </c>
      <c r="B42" s="170" t="s">
        <v>2430</v>
      </c>
      <c r="C42" s="170" t="s">
        <v>2431</v>
      </c>
      <c r="D42" s="164" t="s">
        <v>2432</v>
      </c>
      <c r="E42" s="170" t="s">
        <v>2444</v>
      </c>
    </row>
    <row r="43" spans="1:5">
      <c r="A43" s="177"/>
      <c r="B43" s="177"/>
      <c r="C43" s="177"/>
      <c r="D43" s="164" t="s">
        <v>2433</v>
      </c>
      <c r="E43" s="177"/>
    </row>
    <row r="44" spans="1:5">
      <c r="A44" s="177"/>
      <c r="B44" s="177"/>
      <c r="C44" s="177"/>
      <c r="D44" s="164" t="s">
        <v>2434</v>
      </c>
      <c r="E44" s="177"/>
    </row>
    <row r="45" spans="1:5">
      <c r="A45" s="177"/>
      <c r="B45" s="177"/>
      <c r="C45" s="177"/>
      <c r="D45" s="164" t="s">
        <v>2435</v>
      </c>
      <c r="E45" s="177"/>
    </row>
    <row r="46" spans="1:5">
      <c r="A46" s="177"/>
      <c r="B46" s="177"/>
      <c r="C46" s="177"/>
      <c r="D46" s="164" t="s">
        <v>2436</v>
      </c>
      <c r="E46" s="177"/>
    </row>
    <row r="47" spans="1:5">
      <c r="A47" s="177"/>
      <c r="B47" s="177"/>
      <c r="C47" s="177"/>
      <c r="D47" s="164" t="s">
        <v>2437</v>
      </c>
      <c r="E47" s="177"/>
    </row>
    <row r="48" spans="1:5">
      <c r="A48" s="177"/>
      <c r="B48" s="177"/>
      <c r="C48" s="177"/>
      <c r="D48" s="164" t="s">
        <v>2438</v>
      </c>
      <c r="E48" s="177"/>
    </row>
    <row r="49" spans="1:5">
      <c r="A49" s="177"/>
      <c r="B49" s="177"/>
      <c r="C49" s="177"/>
      <c r="D49" s="164" t="s">
        <v>2439</v>
      </c>
      <c r="E49" s="177"/>
    </row>
    <row r="50" spans="1:5">
      <c r="A50" s="177"/>
      <c r="B50" s="177"/>
      <c r="C50" s="177"/>
      <c r="D50" s="164" t="s">
        <v>2440</v>
      </c>
      <c r="E50" s="177"/>
    </row>
    <row r="51" spans="1:5">
      <c r="A51" s="177"/>
      <c r="B51" s="177"/>
      <c r="C51" s="177"/>
      <c r="D51" s="164" t="s">
        <v>2441</v>
      </c>
      <c r="E51" s="177"/>
    </row>
    <row r="52" spans="1:5">
      <c r="A52" s="177"/>
      <c r="B52" s="177"/>
      <c r="C52" s="177"/>
      <c r="D52" s="164" t="s">
        <v>2442</v>
      </c>
      <c r="E52" s="177"/>
    </row>
    <row r="53" spans="1:5" ht="13.5" thickBot="1">
      <c r="A53" s="171"/>
      <c r="B53" s="171"/>
      <c r="C53" s="171"/>
      <c r="D53" s="165" t="s">
        <v>2443</v>
      </c>
      <c r="E53" s="171"/>
    </row>
    <row r="54" spans="1:5">
      <c r="A54" s="170">
        <v>19</v>
      </c>
      <c r="B54" s="175" t="s">
        <v>2445</v>
      </c>
      <c r="C54" s="170" t="s">
        <v>2446</v>
      </c>
      <c r="D54" s="164" t="s">
        <v>2353</v>
      </c>
      <c r="E54" s="170" t="s">
        <v>2447</v>
      </c>
    </row>
    <row r="55" spans="1:5" ht="13.5" thickBot="1">
      <c r="A55" s="171"/>
      <c r="B55" s="176"/>
      <c r="C55" s="171"/>
      <c r="D55" s="165" t="s">
        <v>2354</v>
      </c>
      <c r="E55" s="171"/>
    </row>
    <row r="56" spans="1:5">
      <c r="A56" s="170">
        <v>20</v>
      </c>
      <c r="B56" s="170" t="s">
        <v>2448</v>
      </c>
      <c r="C56" s="170" t="s">
        <v>2449</v>
      </c>
      <c r="D56" s="164" t="s">
        <v>2450</v>
      </c>
      <c r="E56" s="170" t="s">
        <v>2461</v>
      </c>
    </row>
    <row r="57" spans="1:5">
      <c r="A57" s="177"/>
      <c r="B57" s="177"/>
      <c r="C57" s="177"/>
      <c r="D57" s="164" t="s">
        <v>2451</v>
      </c>
      <c r="E57" s="177"/>
    </row>
    <row r="58" spans="1:5">
      <c r="A58" s="177"/>
      <c r="B58" s="177"/>
      <c r="C58" s="177"/>
      <c r="D58" s="164" t="s">
        <v>2452</v>
      </c>
      <c r="E58" s="177"/>
    </row>
    <row r="59" spans="1:5">
      <c r="A59" s="177"/>
      <c r="B59" s="177"/>
      <c r="C59" s="177"/>
      <c r="D59" s="164" t="s">
        <v>2453</v>
      </c>
      <c r="E59" s="177"/>
    </row>
    <row r="60" spans="1:5">
      <c r="A60" s="177"/>
      <c r="B60" s="177"/>
      <c r="C60" s="177"/>
      <c r="D60" s="164" t="s">
        <v>2454</v>
      </c>
      <c r="E60" s="177"/>
    </row>
    <row r="61" spans="1:5">
      <c r="A61" s="177"/>
      <c r="B61" s="177"/>
      <c r="C61" s="177"/>
      <c r="D61" s="164" t="s">
        <v>2455</v>
      </c>
      <c r="E61" s="177"/>
    </row>
    <row r="62" spans="1:5">
      <c r="A62" s="177"/>
      <c r="B62" s="177"/>
      <c r="C62" s="177"/>
      <c r="D62" s="164" t="s">
        <v>2456</v>
      </c>
      <c r="E62" s="177"/>
    </row>
    <row r="63" spans="1:5">
      <c r="A63" s="177"/>
      <c r="B63" s="177"/>
      <c r="C63" s="177"/>
      <c r="D63" s="164" t="s">
        <v>2457</v>
      </c>
      <c r="E63" s="177"/>
    </row>
    <row r="64" spans="1:5">
      <c r="A64" s="177"/>
      <c r="B64" s="177"/>
      <c r="C64" s="177"/>
      <c r="D64" s="164" t="s">
        <v>2458</v>
      </c>
      <c r="E64" s="177"/>
    </row>
    <row r="65" spans="1:5">
      <c r="A65" s="177"/>
      <c r="B65" s="177"/>
      <c r="C65" s="177"/>
      <c r="D65" s="164" t="s">
        <v>2459</v>
      </c>
      <c r="E65" s="177"/>
    </row>
    <row r="66" spans="1:5" ht="13.5" thickBot="1">
      <c r="A66" s="171"/>
      <c r="B66" s="171"/>
      <c r="C66" s="171"/>
      <c r="D66" s="165" t="s">
        <v>2460</v>
      </c>
      <c r="E66" s="171"/>
    </row>
    <row r="67" spans="1:5" ht="13.5" thickBot="1">
      <c r="A67" s="166">
        <v>21</v>
      </c>
      <c r="B67" s="165" t="s">
        <v>126</v>
      </c>
      <c r="C67" s="165" t="s">
        <v>2462</v>
      </c>
      <c r="D67" s="165" t="s">
        <v>2401</v>
      </c>
      <c r="E67" s="165" t="s">
        <v>2402</v>
      </c>
    </row>
    <row r="68" spans="1:5">
      <c r="A68" s="170">
        <v>22</v>
      </c>
      <c r="B68" s="175" t="s">
        <v>2463</v>
      </c>
      <c r="C68" s="170" t="s">
        <v>2464</v>
      </c>
      <c r="D68" s="164" t="s">
        <v>2353</v>
      </c>
      <c r="E68" s="170" t="s">
        <v>2461</v>
      </c>
    </row>
    <row r="69" spans="1:5" ht="13.5" thickBot="1">
      <c r="A69" s="171"/>
      <c r="B69" s="176"/>
      <c r="C69" s="171"/>
      <c r="D69" s="165" t="s">
        <v>2354</v>
      </c>
      <c r="E69" s="171"/>
    </row>
    <row r="70" spans="1:5" ht="23.25" thickBot="1">
      <c r="A70" s="166">
        <v>23</v>
      </c>
      <c r="B70" s="165" t="s">
        <v>2465</v>
      </c>
      <c r="C70" s="165" t="s">
        <v>2466</v>
      </c>
      <c r="D70" s="165" t="s">
        <v>2401</v>
      </c>
      <c r="E70" s="165" t="s">
        <v>2402</v>
      </c>
    </row>
    <row r="71" spans="1:5">
      <c r="A71" s="170">
        <v>24</v>
      </c>
      <c r="B71" s="175" t="s">
        <v>2467</v>
      </c>
      <c r="C71" s="170" t="s">
        <v>2468</v>
      </c>
      <c r="D71" s="164" t="s">
        <v>2469</v>
      </c>
      <c r="E71" s="170" t="s">
        <v>2473</v>
      </c>
    </row>
    <row r="72" spans="1:5">
      <c r="A72" s="177"/>
      <c r="B72" s="178"/>
      <c r="C72" s="177"/>
      <c r="D72" s="164" t="s">
        <v>2470</v>
      </c>
      <c r="E72" s="177"/>
    </row>
    <row r="73" spans="1:5">
      <c r="A73" s="177"/>
      <c r="B73" s="178"/>
      <c r="C73" s="177"/>
      <c r="D73" s="164" t="s">
        <v>2471</v>
      </c>
      <c r="E73" s="177"/>
    </row>
    <row r="74" spans="1:5" ht="13.5" thickBot="1">
      <c r="A74" s="171"/>
      <c r="B74" s="176"/>
      <c r="C74" s="171"/>
      <c r="D74" s="165" t="s">
        <v>2472</v>
      </c>
      <c r="E74" s="171"/>
    </row>
    <row r="75" spans="1:5" ht="23.25" thickBot="1">
      <c r="A75" s="166">
        <v>25</v>
      </c>
      <c r="B75" s="165" t="s">
        <v>2474</v>
      </c>
      <c r="C75" s="165" t="s">
        <v>2475</v>
      </c>
      <c r="D75" s="165" t="s">
        <v>2401</v>
      </c>
      <c r="E75" s="165" t="s">
        <v>2402</v>
      </c>
    </row>
    <row r="76" spans="1:5" ht="23.25" thickBot="1">
      <c r="A76" s="166">
        <v>26</v>
      </c>
      <c r="B76" s="165" t="s">
        <v>128</v>
      </c>
      <c r="C76" s="165" t="s">
        <v>2476</v>
      </c>
      <c r="D76" s="165" t="s">
        <v>2401</v>
      </c>
      <c r="E76" s="165" t="s">
        <v>2402</v>
      </c>
    </row>
    <row r="77" spans="1:5" ht="34.5" thickBot="1">
      <c r="A77" s="166">
        <v>27</v>
      </c>
      <c r="B77" s="165" t="s">
        <v>127</v>
      </c>
      <c r="C77" s="165" t="s">
        <v>2477</v>
      </c>
      <c r="D77" s="165" t="s">
        <v>2401</v>
      </c>
      <c r="E77" s="165" t="s">
        <v>2402</v>
      </c>
    </row>
    <row r="78" spans="1:5" ht="13.5" thickBot="1">
      <c r="A78" s="172" t="s">
        <v>2478</v>
      </c>
      <c r="B78" s="173"/>
      <c r="C78" s="173"/>
      <c r="D78" s="173"/>
      <c r="E78" s="174"/>
    </row>
    <row r="79" spans="1:5">
      <c r="A79" s="170">
        <v>28</v>
      </c>
      <c r="B79" s="175" t="s">
        <v>2479</v>
      </c>
      <c r="C79" s="170" t="s">
        <v>2480</v>
      </c>
      <c r="D79" s="164" t="s">
        <v>2353</v>
      </c>
      <c r="E79" s="170" t="s">
        <v>2481</v>
      </c>
    </row>
    <row r="80" spans="1:5" ht="13.5" thickBot="1">
      <c r="A80" s="171"/>
      <c r="B80" s="176"/>
      <c r="C80" s="171"/>
      <c r="D80" s="165" t="s">
        <v>2354</v>
      </c>
      <c r="E80" s="171"/>
    </row>
    <row r="81" spans="1:5" ht="23.25" thickBot="1">
      <c r="A81" s="166">
        <v>29</v>
      </c>
      <c r="B81" s="165" t="s">
        <v>2482</v>
      </c>
      <c r="C81" s="165" t="s">
        <v>2483</v>
      </c>
      <c r="D81" s="165" t="s">
        <v>2401</v>
      </c>
      <c r="E81" s="165" t="s">
        <v>2481</v>
      </c>
    </row>
    <row r="82" spans="1:5" ht="23.25" thickBot="1">
      <c r="A82" s="166">
        <v>30</v>
      </c>
      <c r="B82" s="165" t="s">
        <v>2484</v>
      </c>
      <c r="C82" s="165" t="s">
        <v>2485</v>
      </c>
      <c r="D82" s="165" t="s">
        <v>2401</v>
      </c>
      <c r="E82" s="165" t="s">
        <v>2402</v>
      </c>
    </row>
    <row r="83" spans="1:5" ht="34.5" thickBot="1">
      <c r="A83" s="166">
        <v>31</v>
      </c>
      <c r="B83" s="165" t="s">
        <v>2486</v>
      </c>
      <c r="C83" s="165" t="s">
        <v>2487</v>
      </c>
      <c r="D83" s="165" t="s">
        <v>2488</v>
      </c>
      <c r="E83" s="165" t="s">
        <v>2489</v>
      </c>
    </row>
    <row r="84" spans="1:5" ht="23.25" thickBot="1">
      <c r="A84" s="166">
        <v>32</v>
      </c>
      <c r="B84" s="165" t="s">
        <v>130</v>
      </c>
      <c r="C84" s="165" t="s">
        <v>2490</v>
      </c>
      <c r="D84" s="165" t="s">
        <v>2491</v>
      </c>
      <c r="E84" s="165" t="s">
        <v>2402</v>
      </c>
    </row>
    <row r="85" spans="1:5" ht="23.25" thickBot="1">
      <c r="A85" s="166">
        <v>33</v>
      </c>
      <c r="B85" s="165" t="s">
        <v>2492</v>
      </c>
      <c r="C85" s="165" t="s">
        <v>2493</v>
      </c>
      <c r="D85" s="165" t="s">
        <v>2401</v>
      </c>
      <c r="E85" s="165" t="s">
        <v>2494</v>
      </c>
    </row>
    <row r="86" spans="1:5" ht="13.5" thickBot="1">
      <c r="A86" s="166">
        <v>34</v>
      </c>
      <c r="B86" s="165" t="s">
        <v>132</v>
      </c>
      <c r="C86" s="165" t="s">
        <v>2495</v>
      </c>
      <c r="D86" s="165" t="s">
        <v>2496</v>
      </c>
      <c r="E86" s="165" t="s">
        <v>2481</v>
      </c>
    </row>
    <row r="87" spans="1:5" ht="13.5" thickBot="1">
      <c r="A87" s="166">
        <v>35</v>
      </c>
      <c r="B87" s="165" t="s">
        <v>780</v>
      </c>
      <c r="C87" s="165" t="s">
        <v>2497</v>
      </c>
      <c r="D87" s="165" t="s">
        <v>2488</v>
      </c>
      <c r="E87" s="165" t="s">
        <v>2489</v>
      </c>
    </row>
    <row r="88" spans="1:5" ht="23.25" thickBot="1">
      <c r="A88" s="166">
        <v>36</v>
      </c>
      <c r="B88" s="165" t="s">
        <v>133</v>
      </c>
      <c r="C88" s="165" t="s">
        <v>2498</v>
      </c>
      <c r="D88" s="165" t="s">
        <v>2491</v>
      </c>
      <c r="E88" s="165" t="s">
        <v>2402</v>
      </c>
    </row>
    <row r="89" spans="1:5" ht="23.25" thickBot="1">
      <c r="A89" s="166">
        <v>37</v>
      </c>
      <c r="B89" s="165" t="s">
        <v>134</v>
      </c>
      <c r="C89" s="165" t="s">
        <v>2499</v>
      </c>
      <c r="D89" s="165" t="s">
        <v>2401</v>
      </c>
      <c r="E89" s="165" t="s">
        <v>2500</v>
      </c>
    </row>
    <row r="90" spans="1:5">
      <c r="A90" s="170">
        <v>38</v>
      </c>
      <c r="B90" s="175" t="s">
        <v>2501</v>
      </c>
      <c r="C90" s="170" t="s">
        <v>2502</v>
      </c>
      <c r="D90" s="164" t="s">
        <v>2353</v>
      </c>
      <c r="E90" s="170" t="s">
        <v>2504</v>
      </c>
    </row>
    <row r="91" spans="1:5">
      <c r="A91" s="177"/>
      <c r="B91" s="178"/>
      <c r="C91" s="177"/>
      <c r="D91" s="164" t="s">
        <v>2354</v>
      </c>
      <c r="E91" s="177"/>
    </row>
    <row r="92" spans="1:5" ht="23.25" thickBot="1">
      <c r="A92" s="171"/>
      <c r="B92" s="176"/>
      <c r="C92" s="171"/>
      <c r="D92" s="165" t="s">
        <v>2503</v>
      </c>
      <c r="E92" s="171"/>
    </row>
    <row r="93" spans="1:5" ht="13.5" thickBot="1">
      <c r="A93" s="166">
        <v>39</v>
      </c>
      <c r="B93" s="165" t="s">
        <v>998</v>
      </c>
      <c r="C93" s="165" t="s">
        <v>2505</v>
      </c>
      <c r="D93" s="165" t="s">
        <v>2401</v>
      </c>
      <c r="E93" s="165" t="s">
        <v>2402</v>
      </c>
    </row>
    <row r="94" spans="1:5">
      <c r="A94" s="170">
        <v>40</v>
      </c>
      <c r="B94" s="175" t="s">
        <v>2506</v>
      </c>
      <c r="C94" s="170" t="s">
        <v>2507</v>
      </c>
      <c r="D94" s="164" t="s">
        <v>2353</v>
      </c>
      <c r="E94" s="164" t="s">
        <v>2508</v>
      </c>
    </row>
    <row r="95" spans="1:5">
      <c r="A95" s="177"/>
      <c r="B95" s="178"/>
      <c r="C95" s="177"/>
      <c r="D95" s="164" t="s">
        <v>2354</v>
      </c>
      <c r="E95" s="164"/>
    </row>
    <row r="96" spans="1:5" ht="90.75" thickBot="1">
      <c r="A96" s="171"/>
      <c r="B96" s="176"/>
      <c r="C96" s="171"/>
      <c r="D96" s="165" t="s">
        <v>2503</v>
      </c>
      <c r="E96" s="165" t="s">
        <v>2509</v>
      </c>
    </row>
    <row r="97" spans="1:5" ht="23.25" thickBot="1">
      <c r="A97" s="166">
        <v>41</v>
      </c>
      <c r="B97" s="165" t="s">
        <v>638</v>
      </c>
      <c r="C97" s="165" t="s">
        <v>2510</v>
      </c>
      <c r="D97" s="165" t="s">
        <v>2401</v>
      </c>
      <c r="E97" s="165" t="s">
        <v>2402</v>
      </c>
    </row>
    <row r="98" spans="1:5" ht="23.25" thickBot="1">
      <c r="A98" s="166">
        <v>42</v>
      </c>
      <c r="B98" s="165" t="s">
        <v>135</v>
      </c>
      <c r="C98" s="165" t="s">
        <v>2511</v>
      </c>
      <c r="D98" s="165" t="s">
        <v>2401</v>
      </c>
      <c r="E98" s="165" t="s">
        <v>2402</v>
      </c>
    </row>
    <row r="99" spans="1:5" ht="23.25" thickBot="1">
      <c r="A99" s="166">
        <v>43</v>
      </c>
      <c r="B99" s="165" t="s">
        <v>637</v>
      </c>
      <c r="C99" s="165" t="s">
        <v>2512</v>
      </c>
      <c r="D99" s="165" t="s">
        <v>2401</v>
      </c>
      <c r="E99" s="165" t="s">
        <v>2402</v>
      </c>
    </row>
    <row r="100" spans="1:5">
      <c r="A100" s="170">
        <v>44</v>
      </c>
      <c r="B100" s="175" t="s">
        <v>2513</v>
      </c>
      <c r="C100" s="170" t="s">
        <v>2514</v>
      </c>
      <c r="D100" s="164" t="s">
        <v>2353</v>
      </c>
      <c r="E100" s="170" t="s">
        <v>2515</v>
      </c>
    </row>
    <row r="101" spans="1:5" ht="13.5" thickBot="1">
      <c r="A101" s="171"/>
      <c r="B101" s="176"/>
      <c r="C101" s="171"/>
      <c r="D101" s="165" t="s">
        <v>2354</v>
      </c>
      <c r="E101" s="171"/>
    </row>
    <row r="102" spans="1:5" ht="13.5" thickBot="1">
      <c r="A102" s="166">
        <v>45</v>
      </c>
      <c r="B102" s="165" t="s">
        <v>138</v>
      </c>
      <c r="C102" s="165" t="s">
        <v>2516</v>
      </c>
      <c r="D102" s="165" t="s">
        <v>2401</v>
      </c>
      <c r="E102" s="165" t="s">
        <v>2402</v>
      </c>
    </row>
    <row r="103" spans="1:5" ht="13.5" thickBot="1">
      <c r="A103" s="172" t="s">
        <v>2517</v>
      </c>
      <c r="B103" s="173"/>
      <c r="C103" s="173"/>
      <c r="D103" s="173"/>
      <c r="E103" s="174"/>
    </row>
    <row r="104" spans="1:5" ht="23.25" thickBot="1">
      <c r="A104" s="166">
        <v>46</v>
      </c>
      <c r="B104" s="165" t="s">
        <v>136</v>
      </c>
      <c r="C104" s="165" t="s">
        <v>2518</v>
      </c>
      <c r="D104" s="165" t="s">
        <v>2401</v>
      </c>
      <c r="E104" s="165" t="s">
        <v>2519</v>
      </c>
    </row>
    <row r="105" spans="1:5" ht="23.25" thickBot="1">
      <c r="A105" s="166">
        <v>47</v>
      </c>
      <c r="B105" s="165" t="s">
        <v>484</v>
      </c>
      <c r="C105" s="165" t="s">
        <v>2520</v>
      </c>
      <c r="D105" s="165" t="s">
        <v>2401</v>
      </c>
      <c r="E105" s="165" t="s">
        <v>2402</v>
      </c>
    </row>
    <row r="106" spans="1:5" ht="23.25" thickBot="1">
      <c r="A106" s="166">
        <v>48</v>
      </c>
      <c r="B106" s="165" t="s">
        <v>485</v>
      </c>
      <c r="C106" s="165" t="s">
        <v>2521</v>
      </c>
      <c r="D106" s="165" t="s">
        <v>2401</v>
      </c>
      <c r="E106" s="165" t="s">
        <v>2522</v>
      </c>
    </row>
    <row r="107" spans="1:5">
      <c r="A107" s="170">
        <v>49</v>
      </c>
      <c r="B107" s="175" t="s">
        <v>139</v>
      </c>
      <c r="C107" s="170" t="s">
        <v>2523</v>
      </c>
      <c r="D107" s="164" t="s">
        <v>2353</v>
      </c>
      <c r="E107" s="170" t="s">
        <v>2524</v>
      </c>
    </row>
    <row r="108" spans="1:5" ht="13.5" thickBot="1">
      <c r="A108" s="171"/>
      <c r="B108" s="176"/>
      <c r="C108" s="171"/>
      <c r="D108" s="165" t="s">
        <v>2354</v>
      </c>
      <c r="E108" s="171"/>
    </row>
    <row r="109" spans="1:5" ht="23.25" thickBot="1">
      <c r="A109" s="166">
        <v>50</v>
      </c>
      <c r="B109" s="165" t="s">
        <v>1037</v>
      </c>
      <c r="C109" s="165" t="s">
        <v>2525</v>
      </c>
      <c r="D109" s="165" t="s">
        <v>2401</v>
      </c>
      <c r="E109" s="165" t="s">
        <v>2526</v>
      </c>
    </row>
  </sheetData>
  <mergeCells count="76">
    <mergeCell ref="A5:A7"/>
    <mergeCell ref="C5:C7"/>
    <mergeCell ref="E5:E7"/>
    <mergeCell ref="A2:E2"/>
    <mergeCell ref="A3:A4"/>
    <mergeCell ref="B3:B4"/>
    <mergeCell ref="C3:C4"/>
    <mergeCell ref="E3:E4"/>
    <mergeCell ref="A8:A9"/>
    <mergeCell ref="B8:B9"/>
    <mergeCell ref="C8:C9"/>
    <mergeCell ref="E8:E9"/>
    <mergeCell ref="A12:A14"/>
    <mergeCell ref="B12:B14"/>
    <mergeCell ref="E12:E14"/>
    <mergeCell ref="A29:A38"/>
    <mergeCell ref="B29:B38"/>
    <mergeCell ref="E29:E38"/>
    <mergeCell ref="A15:A16"/>
    <mergeCell ref="B15:B16"/>
    <mergeCell ref="C15:C16"/>
    <mergeCell ref="E15:E16"/>
    <mergeCell ref="A17:A18"/>
    <mergeCell ref="B17:B18"/>
    <mergeCell ref="C17:C18"/>
    <mergeCell ref="E17:E18"/>
    <mergeCell ref="A20:A22"/>
    <mergeCell ref="B20:B22"/>
    <mergeCell ref="C20:C22"/>
    <mergeCell ref="E20:E22"/>
    <mergeCell ref="A28:E28"/>
    <mergeCell ref="A39:A41"/>
    <mergeCell ref="B39:B41"/>
    <mergeCell ref="C39:C41"/>
    <mergeCell ref="E39:E41"/>
    <mergeCell ref="A42:A53"/>
    <mergeCell ref="B42:B53"/>
    <mergeCell ref="C42:C53"/>
    <mergeCell ref="E42:E53"/>
    <mergeCell ref="A54:A55"/>
    <mergeCell ref="B54:B55"/>
    <mergeCell ref="C54:C55"/>
    <mergeCell ref="E54:E55"/>
    <mergeCell ref="A56:A66"/>
    <mergeCell ref="B56:B66"/>
    <mergeCell ref="C56:C66"/>
    <mergeCell ref="E56:E66"/>
    <mergeCell ref="A90:A92"/>
    <mergeCell ref="B90:B92"/>
    <mergeCell ref="C90:C92"/>
    <mergeCell ref="E90:E92"/>
    <mergeCell ref="A68:A69"/>
    <mergeCell ref="B68:B69"/>
    <mergeCell ref="C68:C69"/>
    <mergeCell ref="E68:E69"/>
    <mergeCell ref="A71:A74"/>
    <mergeCell ref="B71:B74"/>
    <mergeCell ref="C71:C74"/>
    <mergeCell ref="E71:E74"/>
    <mergeCell ref="A78:E78"/>
    <mergeCell ref="A79:A80"/>
    <mergeCell ref="B79:B80"/>
    <mergeCell ref="C79:C80"/>
    <mergeCell ref="E79:E80"/>
    <mergeCell ref="A94:A96"/>
    <mergeCell ref="B94:B96"/>
    <mergeCell ref="C94:C96"/>
    <mergeCell ref="A100:A101"/>
    <mergeCell ref="B100:B101"/>
    <mergeCell ref="C100:C101"/>
    <mergeCell ref="E100:E101"/>
    <mergeCell ref="A103:E103"/>
    <mergeCell ref="A107:A108"/>
    <mergeCell ref="B107:B108"/>
    <mergeCell ref="C107:C108"/>
    <mergeCell ref="E107:E108"/>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dimension ref="A3:K63"/>
  <sheetViews>
    <sheetView topLeftCell="C1" workbookViewId="0">
      <selection activeCell="G21" sqref="G21"/>
    </sheetView>
  </sheetViews>
  <sheetFormatPr defaultRowHeight="12.75"/>
  <cols>
    <col min="1" max="1" width="13.85546875" bestFit="1" customWidth="1"/>
    <col min="2" max="2" width="14.5703125" bestFit="1" customWidth="1"/>
  </cols>
  <sheetData>
    <row r="3" spans="1:11">
      <c r="A3" s="36" t="s">
        <v>1533</v>
      </c>
      <c r="B3" t="s">
        <v>101</v>
      </c>
      <c r="E3" s="33" t="s">
        <v>2243</v>
      </c>
      <c r="F3" t="s">
        <v>2245</v>
      </c>
      <c r="G3" t="s">
        <v>2246</v>
      </c>
      <c r="H3" s="33" t="s">
        <v>2278</v>
      </c>
    </row>
    <row r="4" spans="1:11">
      <c r="A4" s="35" t="s">
        <v>705</v>
      </c>
      <c r="B4" s="27">
        <v>41</v>
      </c>
      <c r="E4" s="116">
        <v>1985</v>
      </c>
      <c r="F4">
        <v>4</v>
      </c>
      <c r="G4">
        <v>0</v>
      </c>
      <c r="H4">
        <f>F4/SUM(F4:G4)</f>
        <v>1</v>
      </c>
      <c r="J4" s="116"/>
      <c r="K4" s="27"/>
    </row>
    <row r="5" spans="1:11">
      <c r="A5" s="116">
        <v>1902</v>
      </c>
      <c r="B5" s="27">
        <v>1</v>
      </c>
      <c r="E5" s="116">
        <v>1986</v>
      </c>
      <c r="F5">
        <v>1</v>
      </c>
      <c r="G5">
        <v>0</v>
      </c>
      <c r="H5">
        <f t="shared" ref="H5:H27" si="0">F5/SUM(F5:G5)</f>
        <v>1</v>
      </c>
      <c r="J5" s="116"/>
      <c r="K5" s="27"/>
    </row>
    <row r="6" spans="1:11">
      <c r="A6" s="116">
        <v>1915</v>
      </c>
      <c r="B6" s="27">
        <v>1</v>
      </c>
      <c r="E6" s="116">
        <v>1987</v>
      </c>
      <c r="F6">
        <v>0</v>
      </c>
      <c r="G6">
        <v>0</v>
      </c>
      <c r="H6">
        <v>0</v>
      </c>
      <c r="J6" s="116"/>
      <c r="K6" s="27"/>
    </row>
    <row r="7" spans="1:11">
      <c r="A7" s="116">
        <v>1946</v>
      </c>
      <c r="B7" s="27">
        <v>1</v>
      </c>
      <c r="E7" s="116">
        <v>1988</v>
      </c>
      <c r="F7">
        <v>1</v>
      </c>
      <c r="G7">
        <v>1</v>
      </c>
      <c r="H7">
        <f t="shared" si="0"/>
        <v>0.5</v>
      </c>
      <c r="J7" s="116"/>
      <c r="K7" s="27"/>
    </row>
    <row r="8" spans="1:11">
      <c r="A8" s="116">
        <v>1957</v>
      </c>
      <c r="B8" s="27">
        <v>1</v>
      </c>
      <c r="E8" s="116">
        <v>1989</v>
      </c>
      <c r="F8">
        <v>4</v>
      </c>
      <c r="G8">
        <v>2</v>
      </c>
      <c r="H8">
        <f t="shared" si="0"/>
        <v>0.66666666666666663</v>
      </c>
      <c r="J8" s="116"/>
      <c r="K8" s="27"/>
    </row>
    <row r="9" spans="1:11">
      <c r="A9" s="116">
        <v>1958</v>
      </c>
      <c r="B9" s="27">
        <v>2</v>
      </c>
      <c r="E9" s="116">
        <v>1990</v>
      </c>
      <c r="F9">
        <v>1</v>
      </c>
      <c r="G9">
        <v>4</v>
      </c>
      <c r="H9">
        <f t="shared" si="0"/>
        <v>0.2</v>
      </c>
      <c r="J9" s="116"/>
      <c r="K9" s="27"/>
    </row>
    <row r="10" spans="1:11">
      <c r="A10" s="116">
        <v>1966</v>
      </c>
      <c r="B10" s="27">
        <v>1</v>
      </c>
      <c r="E10" s="116">
        <v>1991</v>
      </c>
      <c r="F10">
        <v>1</v>
      </c>
      <c r="G10">
        <v>1</v>
      </c>
      <c r="H10">
        <f t="shared" si="0"/>
        <v>0.5</v>
      </c>
      <c r="J10" s="116"/>
      <c r="K10" s="27"/>
    </row>
    <row r="11" spans="1:11">
      <c r="A11" s="116">
        <v>1968</v>
      </c>
      <c r="B11" s="27">
        <v>1</v>
      </c>
      <c r="E11" s="116">
        <v>1992</v>
      </c>
      <c r="F11">
        <v>1</v>
      </c>
      <c r="G11">
        <v>0</v>
      </c>
      <c r="H11">
        <f t="shared" si="0"/>
        <v>1</v>
      </c>
      <c r="J11" s="116"/>
      <c r="K11" s="27"/>
    </row>
    <row r="12" spans="1:11">
      <c r="A12" s="116">
        <v>1973</v>
      </c>
      <c r="B12" s="27">
        <v>1</v>
      </c>
      <c r="E12" s="116">
        <v>1993</v>
      </c>
      <c r="F12">
        <v>1</v>
      </c>
      <c r="G12">
        <v>4</v>
      </c>
      <c r="H12">
        <f t="shared" si="0"/>
        <v>0.2</v>
      </c>
      <c r="J12" s="116"/>
      <c r="K12" s="27"/>
    </row>
    <row r="13" spans="1:11">
      <c r="A13" s="116">
        <v>1974</v>
      </c>
      <c r="B13" s="27">
        <v>1</v>
      </c>
      <c r="E13" s="116">
        <v>1994</v>
      </c>
      <c r="F13">
        <v>4</v>
      </c>
      <c r="G13">
        <v>1</v>
      </c>
      <c r="H13">
        <f t="shared" si="0"/>
        <v>0.8</v>
      </c>
      <c r="J13" s="116"/>
      <c r="K13" s="27"/>
    </row>
    <row r="14" spans="1:11">
      <c r="A14" s="116">
        <v>1977</v>
      </c>
      <c r="B14" s="27">
        <v>2</v>
      </c>
      <c r="E14" s="116">
        <v>1995</v>
      </c>
      <c r="F14">
        <v>2</v>
      </c>
      <c r="G14">
        <v>1</v>
      </c>
      <c r="H14">
        <f t="shared" si="0"/>
        <v>0.66666666666666663</v>
      </c>
      <c r="J14" s="116"/>
      <c r="K14" s="27"/>
    </row>
    <row r="15" spans="1:11">
      <c r="A15" s="116">
        <v>1982</v>
      </c>
      <c r="B15" s="27">
        <v>1</v>
      </c>
      <c r="E15" s="116">
        <v>1996</v>
      </c>
      <c r="F15">
        <v>2</v>
      </c>
      <c r="G15">
        <v>1</v>
      </c>
      <c r="H15">
        <f t="shared" si="0"/>
        <v>0.66666666666666663</v>
      </c>
      <c r="J15" s="116"/>
      <c r="K15" s="27"/>
    </row>
    <row r="16" spans="1:11">
      <c r="A16" s="116">
        <v>1988</v>
      </c>
      <c r="B16" s="27">
        <v>1</v>
      </c>
      <c r="E16" s="116">
        <v>1997</v>
      </c>
      <c r="F16">
        <v>3</v>
      </c>
      <c r="G16">
        <v>3</v>
      </c>
      <c r="H16">
        <f t="shared" si="0"/>
        <v>0.5</v>
      </c>
      <c r="J16" s="116"/>
      <c r="K16" s="27"/>
    </row>
    <row r="17" spans="1:11">
      <c r="A17" s="116">
        <v>1989</v>
      </c>
      <c r="B17" s="27">
        <v>2</v>
      </c>
      <c r="E17" s="116">
        <v>1998</v>
      </c>
      <c r="F17">
        <v>3</v>
      </c>
      <c r="G17">
        <v>4</v>
      </c>
      <c r="H17">
        <f t="shared" si="0"/>
        <v>0.42857142857142855</v>
      </c>
      <c r="J17" s="116"/>
      <c r="K17" s="27"/>
    </row>
    <row r="18" spans="1:11">
      <c r="A18" s="116">
        <v>1990</v>
      </c>
      <c r="B18" s="27">
        <v>4</v>
      </c>
      <c r="E18" s="116">
        <v>1999</v>
      </c>
      <c r="F18">
        <v>3</v>
      </c>
      <c r="G18">
        <v>0</v>
      </c>
      <c r="H18">
        <f t="shared" si="0"/>
        <v>1</v>
      </c>
      <c r="J18" s="116"/>
      <c r="K18" s="27"/>
    </row>
    <row r="19" spans="1:11">
      <c r="A19" s="116">
        <v>1991</v>
      </c>
      <c r="B19" s="27">
        <v>1</v>
      </c>
      <c r="E19" s="116">
        <v>2000</v>
      </c>
      <c r="F19">
        <v>3</v>
      </c>
      <c r="G19">
        <v>0</v>
      </c>
      <c r="H19">
        <f t="shared" si="0"/>
        <v>1</v>
      </c>
      <c r="J19" s="116"/>
      <c r="K19" s="27"/>
    </row>
    <row r="20" spans="1:11">
      <c r="A20" s="116">
        <v>1993</v>
      </c>
      <c r="B20" s="27">
        <v>4</v>
      </c>
      <c r="E20" s="116">
        <v>2001</v>
      </c>
      <c r="F20">
        <v>3</v>
      </c>
      <c r="G20">
        <v>2</v>
      </c>
      <c r="H20">
        <f t="shared" si="0"/>
        <v>0.6</v>
      </c>
      <c r="J20" s="116"/>
      <c r="K20" s="27"/>
    </row>
    <row r="21" spans="1:11">
      <c r="A21" s="116">
        <v>1994</v>
      </c>
      <c r="B21" s="27">
        <v>1</v>
      </c>
      <c r="E21" s="116">
        <v>2002</v>
      </c>
      <c r="F21">
        <v>1</v>
      </c>
      <c r="G21">
        <v>3</v>
      </c>
      <c r="H21">
        <f t="shared" si="0"/>
        <v>0.25</v>
      </c>
      <c r="J21" s="116"/>
      <c r="K21" s="27"/>
    </row>
    <row r="22" spans="1:11">
      <c r="A22" s="116">
        <v>1995</v>
      </c>
      <c r="B22" s="27">
        <v>1</v>
      </c>
      <c r="E22" s="116">
        <v>2003</v>
      </c>
      <c r="F22">
        <v>2</v>
      </c>
      <c r="G22">
        <v>0</v>
      </c>
      <c r="H22">
        <f t="shared" si="0"/>
        <v>1</v>
      </c>
      <c r="J22" s="116"/>
      <c r="K22" s="27"/>
    </row>
    <row r="23" spans="1:11">
      <c r="A23" s="116">
        <v>1996</v>
      </c>
      <c r="B23" s="27">
        <v>1</v>
      </c>
      <c r="E23" s="116">
        <v>2004</v>
      </c>
      <c r="F23">
        <v>1</v>
      </c>
      <c r="G23">
        <v>0</v>
      </c>
      <c r="H23">
        <f t="shared" si="0"/>
        <v>1</v>
      </c>
      <c r="J23" s="116"/>
      <c r="K23" s="27"/>
    </row>
    <row r="24" spans="1:11">
      <c r="A24" s="116">
        <v>1997</v>
      </c>
      <c r="B24" s="27">
        <v>3</v>
      </c>
      <c r="E24" s="116">
        <v>2005</v>
      </c>
      <c r="F24">
        <v>3</v>
      </c>
      <c r="G24">
        <v>1</v>
      </c>
      <c r="H24">
        <f t="shared" si="0"/>
        <v>0.75</v>
      </c>
      <c r="J24" s="116"/>
      <c r="K24" s="27"/>
    </row>
    <row r="25" spans="1:11">
      <c r="A25" s="116">
        <v>1998</v>
      </c>
      <c r="B25" s="27">
        <v>4</v>
      </c>
      <c r="E25" s="116">
        <v>2006</v>
      </c>
      <c r="F25">
        <v>3</v>
      </c>
      <c r="G25">
        <v>0</v>
      </c>
      <c r="H25">
        <f t="shared" si="0"/>
        <v>1</v>
      </c>
      <c r="J25" s="116"/>
      <c r="K25" s="27"/>
    </row>
    <row r="26" spans="1:11">
      <c r="A26" s="116">
        <v>2001</v>
      </c>
      <c r="B26" s="27">
        <v>2</v>
      </c>
      <c r="E26" s="116">
        <v>2007</v>
      </c>
      <c r="F26">
        <v>1</v>
      </c>
      <c r="G26">
        <v>0</v>
      </c>
      <c r="H26">
        <f t="shared" si="0"/>
        <v>1</v>
      </c>
      <c r="J26" s="116"/>
      <c r="K26" s="27"/>
    </row>
    <row r="27" spans="1:11">
      <c r="A27" s="116">
        <v>2003</v>
      </c>
      <c r="B27" s="27">
        <v>3</v>
      </c>
      <c r="E27" s="116">
        <v>2008</v>
      </c>
      <c r="F27">
        <v>2</v>
      </c>
      <c r="G27">
        <v>0</v>
      </c>
      <c r="H27">
        <f t="shared" si="0"/>
        <v>1</v>
      </c>
    </row>
    <row r="28" spans="1:11">
      <c r="A28" s="116">
        <v>2005</v>
      </c>
      <c r="B28" s="27">
        <v>1</v>
      </c>
      <c r="F28">
        <f>SUM(F4:F27)</f>
        <v>50</v>
      </c>
      <c r="G28">
        <f>SUM(G4:G27)</f>
        <v>28</v>
      </c>
      <c r="H28">
        <f>SUM(F28:G28)</f>
        <v>78</v>
      </c>
    </row>
    <row r="29" spans="1:11">
      <c r="A29" s="35" t="s">
        <v>662</v>
      </c>
      <c r="B29" s="27">
        <v>59</v>
      </c>
    </row>
    <row r="30" spans="1:11">
      <c r="A30" s="116">
        <v>1924</v>
      </c>
      <c r="B30" s="27">
        <v>1</v>
      </c>
    </row>
    <row r="31" spans="1:11">
      <c r="A31" s="116">
        <v>1930</v>
      </c>
      <c r="B31" s="27">
        <v>1</v>
      </c>
    </row>
    <row r="32" spans="1:11">
      <c r="A32" s="116">
        <v>1962</v>
      </c>
      <c r="B32" s="27">
        <v>1</v>
      </c>
    </row>
    <row r="33" spans="1:7">
      <c r="A33" s="116">
        <v>1965</v>
      </c>
      <c r="B33" s="27">
        <v>1</v>
      </c>
    </row>
    <row r="34" spans="1:7">
      <c r="A34" s="116">
        <v>1966</v>
      </c>
      <c r="B34" s="27">
        <v>1</v>
      </c>
    </row>
    <row r="35" spans="1:7">
      <c r="A35" s="116">
        <v>1976</v>
      </c>
      <c r="B35" s="27">
        <v>1</v>
      </c>
    </row>
    <row r="36" spans="1:7">
      <c r="A36" s="116">
        <v>1977</v>
      </c>
      <c r="B36" s="27">
        <v>1</v>
      </c>
    </row>
    <row r="37" spans="1:7">
      <c r="A37" s="116">
        <v>1980</v>
      </c>
      <c r="B37" s="27">
        <v>2</v>
      </c>
    </row>
    <row r="38" spans="1:7">
      <c r="A38" s="116">
        <v>1985</v>
      </c>
      <c r="B38" s="27">
        <v>4</v>
      </c>
    </row>
    <row r="39" spans="1:7">
      <c r="A39" s="116">
        <v>1986</v>
      </c>
      <c r="B39" s="27">
        <v>1</v>
      </c>
    </row>
    <row r="40" spans="1:7">
      <c r="A40" s="116">
        <v>1988</v>
      </c>
      <c r="B40" s="27">
        <v>1</v>
      </c>
    </row>
    <row r="41" spans="1:7">
      <c r="A41" s="116">
        <v>1989</v>
      </c>
      <c r="B41" s="27">
        <v>4</v>
      </c>
      <c r="F41" s="116"/>
      <c r="G41" s="27"/>
    </row>
    <row r="42" spans="1:7">
      <c r="A42" s="116">
        <v>1990</v>
      </c>
      <c r="B42" s="27">
        <v>1</v>
      </c>
      <c r="F42" s="116"/>
      <c r="G42" s="27"/>
    </row>
    <row r="43" spans="1:7">
      <c r="A43" s="116">
        <v>1991</v>
      </c>
      <c r="B43" s="27">
        <v>1</v>
      </c>
      <c r="F43" s="116"/>
      <c r="G43" s="27"/>
    </row>
    <row r="44" spans="1:7">
      <c r="A44" s="116">
        <v>1992</v>
      </c>
      <c r="B44" s="27">
        <v>1</v>
      </c>
      <c r="F44" s="116"/>
      <c r="G44" s="27"/>
    </row>
    <row r="45" spans="1:7">
      <c r="A45" s="116">
        <v>1993</v>
      </c>
      <c r="B45" s="27">
        <v>1</v>
      </c>
      <c r="F45" s="116"/>
      <c r="G45" s="27"/>
    </row>
    <row r="46" spans="1:7">
      <c r="A46" s="116">
        <v>1994</v>
      </c>
      <c r="B46" s="27">
        <v>4</v>
      </c>
      <c r="F46" s="116"/>
      <c r="G46" s="27"/>
    </row>
    <row r="47" spans="1:7">
      <c r="A47" s="116">
        <v>1995</v>
      </c>
      <c r="B47" s="27">
        <v>2</v>
      </c>
      <c r="F47" s="116"/>
      <c r="G47" s="27"/>
    </row>
    <row r="48" spans="1:7">
      <c r="A48" s="116">
        <v>1996</v>
      </c>
      <c r="B48" s="27">
        <v>2</v>
      </c>
      <c r="F48" s="116"/>
      <c r="G48" s="27"/>
    </row>
    <row r="49" spans="1:7">
      <c r="A49" s="116">
        <v>1997</v>
      </c>
      <c r="B49" s="27">
        <v>3</v>
      </c>
      <c r="F49" s="116"/>
      <c r="G49" s="27"/>
    </row>
    <row r="50" spans="1:7">
      <c r="A50" s="116">
        <v>1998</v>
      </c>
      <c r="B50" s="27">
        <v>3</v>
      </c>
      <c r="F50" s="116"/>
      <c r="G50" s="27"/>
    </row>
    <row r="51" spans="1:7">
      <c r="A51" s="116">
        <v>1999</v>
      </c>
      <c r="B51" s="27">
        <v>3</v>
      </c>
      <c r="F51" s="116"/>
      <c r="G51" s="27"/>
    </row>
    <row r="52" spans="1:7">
      <c r="A52" s="116">
        <v>2000</v>
      </c>
      <c r="B52" s="27">
        <v>3</v>
      </c>
      <c r="F52" s="116"/>
      <c r="G52" s="27"/>
    </row>
    <row r="53" spans="1:7">
      <c r="A53" s="116">
        <v>2001</v>
      </c>
      <c r="B53" s="27">
        <v>3</v>
      </c>
      <c r="F53" s="116"/>
      <c r="G53" s="27"/>
    </row>
    <row r="54" spans="1:7">
      <c r="A54" s="116">
        <v>2002</v>
      </c>
      <c r="B54" s="27">
        <v>1</v>
      </c>
    </row>
    <row r="55" spans="1:7">
      <c r="A55" s="116">
        <v>2003</v>
      </c>
      <c r="B55" s="27">
        <v>2</v>
      </c>
    </row>
    <row r="56" spans="1:7">
      <c r="A56" s="116">
        <v>2004</v>
      </c>
      <c r="B56" s="27">
        <v>1</v>
      </c>
    </row>
    <row r="57" spans="1:7">
      <c r="A57" s="116">
        <v>2005</v>
      </c>
      <c r="B57" s="27">
        <v>3</v>
      </c>
    </row>
    <row r="58" spans="1:7">
      <c r="A58" s="116">
        <v>2006</v>
      </c>
      <c r="B58" s="27">
        <v>3</v>
      </c>
    </row>
    <row r="59" spans="1:7">
      <c r="A59" s="116">
        <v>2007</v>
      </c>
      <c r="B59" s="27">
        <v>1</v>
      </c>
    </row>
    <row r="60" spans="1:7">
      <c r="A60" s="116">
        <v>2008</v>
      </c>
      <c r="B60" s="27">
        <v>2</v>
      </c>
    </row>
    <row r="61" spans="1:7">
      <c r="A61" s="35" t="s">
        <v>100</v>
      </c>
      <c r="B61" s="27"/>
    </row>
    <row r="62" spans="1:7">
      <c r="A62" s="116" t="s">
        <v>100</v>
      </c>
      <c r="B62" s="27"/>
    </row>
    <row r="63" spans="1:7">
      <c r="A63" s="35" t="s">
        <v>1411</v>
      </c>
      <c r="B63" s="27">
        <v>100</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dimension ref="A3:J63"/>
  <sheetViews>
    <sheetView workbookViewId="0">
      <selection activeCell="K26" sqref="K26"/>
    </sheetView>
  </sheetViews>
  <sheetFormatPr defaultRowHeight="12.75"/>
  <cols>
    <col min="1" max="1" width="13.85546875" bestFit="1" customWidth="1"/>
    <col min="2" max="2" width="14.5703125" bestFit="1" customWidth="1"/>
  </cols>
  <sheetData>
    <row r="3" spans="1:10">
      <c r="A3" s="36" t="s">
        <v>1533</v>
      </c>
      <c r="B3" t="s">
        <v>101</v>
      </c>
      <c r="E3" t="s">
        <v>2243</v>
      </c>
      <c r="F3" t="s">
        <v>2247</v>
      </c>
      <c r="G3" t="s">
        <v>2248</v>
      </c>
      <c r="H3" s="33" t="s">
        <v>2277</v>
      </c>
    </row>
    <row r="4" spans="1:10">
      <c r="A4" s="35" t="s">
        <v>705</v>
      </c>
      <c r="B4" s="27">
        <v>56</v>
      </c>
      <c r="E4" s="116">
        <v>1985</v>
      </c>
      <c r="F4">
        <v>2</v>
      </c>
      <c r="G4">
        <v>2</v>
      </c>
      <c r="H4">
        <f>F4/SUM(F4:G4)</f>
        <v>0.5</v>
      </c>
      <c r="I4" s="116"/>
      <c r="J4" s="27"/>
    </row>
    <row r="5" spans="1:10">
      <c r="A5" s="116">
        <v>1902</v>
      </c>
      <c r="B5" s="27">
        <v>1</v>
      </c>
      <c r="E5" s="116">
        <v>1986</v>
      </c>
      <c r="F5">
        <v>0</v>
      </c>
      <c r="G5">
        <v>1</v>
      </c>
      <c r="H5">
        <f t="shared" ref="H5:H27" si="0">F5/SUM(F5:G5)</f>
        <v>0</v>
      </c>
      <c r="I5" s="116"/>
      <c r="J5" s="27"/>
    </row>
    <row r="6" spans="1:10">
      <c r="A6" s="116">
        <v>1915</v>
      </c>
      <c r="B6" s="27">
        <v>1</v>
      </c>
      <c r="E6" s="116">
        <v>1987</v>
      </c>
      <c r="F6">
        <v>0</v>
      </c>
      <c r="G6">
        <v>0</v>
      </c>
      <c r="H6">
        <v>0</v>
      </c>
      <c r="I6" s="116"/>
      <c r="J6" s="27"/>
    </row>
    <row r="7" spans="1:10">
      <c r="A7" s="116">
        <v>1946</v>
      </c>
      <c r="B7" s="27">
        <v>1</v>
      </c>
      <c r="E7" s="116">
        <v>1988</v>
      </c>
      <c r="F7">
        <v>1</v>
      </c>
      <c r="G7">
        <v>1</v>
      </c>
      <c r="H7">
        <f t="shared" si="0"/>
        <v>0.5</v>
      </c>
      <c r="I7" s="116"/>
      <c r="J7" s="27"/>
    </row>
    <row r="8" spans="1:10">
      <c r="A8" s="116">
        <v>1957</v>
      </c>
      <c r="B8" s="27">
        <v>1</v>
      </c>
      <c r="E8" s="116">
        <v>1989</v>
      </c>
      <c r="F8">
        <v>2</v>
      </c>
      <c r="G8">
        <v>4</v>
      </c>
      <c r="H8">
        <f t="shared" si="0"/>
        <v>0.33333333333333331</v>
      </c>
      <c r="I8" s="116"/>
      <c r="J8" s="27"/>
    </row>
    <row r="9" spans="1:10">
      <c r="A9" s="116">
        <v>1958</v>
      </c>
      <c r="B9" s="27">
        <v>2</v>
      </c>
      <c r="E9" s="116">
        <v>1990</v>
      </c>
      <c r="F9">
        <v>0</v>
      </c>
      <c r="G9">
        <v>5</v>
      </c>
      <c r="H9">
        <f t="shared" si="0"/>
        <v>0</v>
      </c>
      <c r="I9" s="116"/>
      <c r="J9" s="27"/>
    </row>
    <row r="10" spans="1:10">
      <c r="A10" s="116">
        <v>1966</v>
      </c>
      <c r="B10" s="27">
        <v>2</v>
      </c>
      <c r="E10" s="116">
        <v>1991</v>
      </c>
      <c r="F10">
        <v>1</v>
      </c>
      <c r="G10">
        <v>1</v>
      </c>
      <c r="H10">
        <f t="shared" si="0"/>
        <v>0.5</v>
      </c>
      <c r="I10" s="116"/>
      <c r="J10" s="27"/>
    </row>
    <row r="11" spans="1:10">
      <c r="A11" s="116">
        <v>1968</v>
      </c>
      <c r="B11" s="27">
        <v>1</v>
      </c>
      <c r="E11" s="116">
        <v>1992</v>
      </c>
      <c r="F11">
        <v>0</v>
      </c>
      <c r="G11">
        <v>1</v>
      </c>
      <c r="H11">
        <f t="shared" si="0"/>
        <v>0</v>
      </c>
      <c r="I11" s="116"/>
      <c r="J11" s="27"/>
    </row>
    <row r="12" spans="1:10">
      <c r="A12" s="116">
        <v>1974</v>
      </c>
      <c r="B12" s="27">
        <v>1</v>
      </c>
      <c r="E12" s="116">
        <v>1993</v>
      </c>
      <c r="F12">
        <v>1</v>
      </c>
      <c r="G12">
        <v>4</v>
      </c>
      <c r="H12">
        <f t="shared" si="0"/>
        <v>0.2</v>
      </c>
      <c r="I12" s="116"/>
      <c r="J12" s="27"/>
    </row>
    <row r="13" spans="1:10">
      <c r="A13" s="116">
        <v>1977</v>
      </c>
      <c r="B13" s="27">
        <v>2</v>
      </c>
      <c r="E13" s="116">
        <v>1994</v>
      </c>
      <c r="F13">
        <v>1</v>
      </c>
      <c r="G13">
        <v>4</v>
      </c>
      <c r="H13">
        <f t="shared" si="0"/>
        <v>0.2</v>
      </c>
      <c r="I13" s="116"/>
      <c r="J13" s="27"/>
    </row>
    <row r="14" spans="1:10">
      <c r="A14" s="116">
        <v>1982</v>
      </c>
      <c r="B14" s="27">
        <v>1</v>
      </c>
      <c r="E14" s="116">
        <v>1995</v>
      </c>
      <c r="F14">
        <v>2</v>
      </c>
      <c r="G14">
        <v>1</v>
      </c>
      <c r="H14">
        <f t="shared" si="0"/>
        <v>0.66666666666666663</v>
      </c>
      <c r="I14" s="116"/>
      <c r="J14" s="27"/>
    </row>
    <row r="15" spans="1:10">
      <c r="A15" s="116">
        <v>1985</v>
      </c>
      <c r="B15" s="27">
        <v>2</v>
      </c>
      <c r="E15" s="116">
        <v>1996</v>
      </c>
      <c r="F15">
        <v>2</v>
      </c>
      <c r="G15">
        <v>1</v>
      </c>
      <c r="H15">
        <f t="shared" si="0"/>
        <v>0.66666666666666663</v>
      </c>
      <c r="I15" s="116"/>
      <c r="J15" s="27"/>
    </row>
    <row r="16" spans="1:10">
      <c r="A16" s="116">
        <v>1986</v>
      </c>
      <c r="B16" s="27">
        <v>1</v>
      </c>
      <c r="E16" s="116">
        <v>1997</v>
      </c>
      <c r="F16">
        <v>2</v>
      </c>
      <c r="G16">
        <v>4</v>
      </c>
      <c r="H16">
        <f t="shared" si="0"/>
        <v>0.33333333333333331</v>
      </c>
      <c r="I16" s="116"/>
      <c r="J16" s="27"/>
    </row>
    <row r="17" spans="1:10">
      <c r="A17" s="116">
        <v>1988</v>
      </c>
      <c r="B17" s="27">
        <v>1</v>
      </c>
      <c r="E17" s="116">
        <v>1998</v>
      </c>
      <c r="F17">
        <v>3</v>
      </c>
      <c r="G17">
        <v>4</v>
      </c>
      <c r="H17">
        <f t="shared" si="0"/>
        <v>0.42857142857142855</v>
      </c>
      <c r="I17" s="116"/>
      <c r="J17" s="27"/>
    </row>
    <row r="18" spans="1:10">
      <c r="A18" s="116">
        <v>1989</v>
      </c>
      <c r="B18" s="27">
        <v>4</v>
      </c>
      <c r="E18" s="116">
        <v>1999</v>
      </c>
      <c r="F18">
        <v>1</v>
      </c>
      <c r="G18">
        <v>2</v>
      </c>
      <c r="H18">
        <f t="shared" si="0"/>
        <v>0.33333333333333331</v>
      </c>
      <c r="I18" s="116"/>
      <c r="J18" s="27"/>
    </row>
    <row r="19" spans="1:10">
      <c r="A19" s="116">
        <v>1990</v>
      </c>
      <c r="B19" s="27">
        <v>5</v>
      </c>
      <c r="E19" s="116">
        <v>2000</v>
      </c>
      <c r="F19">
        <v>3</v>
      </c>
      <c r="G19">
        <v>0</v>
      </c>
      <c r="H19">
        <f t="shared" si="0"/>
        <v>1</v>
      </c>
      <c r="I19" s="116"/>
      <c r="J19" s="27"/>
    </row>
    <row r="20" spans="1:10">
      <c r="A20" s="116">
        <v>1991</v>
      </c>
      <c r="B20" s="27">
        <v>1</v>
      </c>
      <c r="E20" s="116">
        <v>2001</v>
      </c>
      <c r="F20">
        <v>4</v>
      </c>
      <c r="G20">
        <v>1</v>
      </c>
      <c r="H20">
        <f t="shared" si="0"/>
        <v>0.8</v>
      </c>
      <c r="I20" s="116"/>
      <c r="J20" s="27"/>
    </row>
    <row r="21" spans="1:10">
      <c r="A21" s="116">
        <v>1992</v>
      </c>
      <c r="B21" s="27">
        <v>1</v>
      </c>
      <c r="E21" s="116">
        <v>2002</v>
      </c>
      <c r="F21">
        <v>0</v>
      </c>
      <c r="G21">
        <v>1</v>
      </c>
      <c r="H21">
        <f t="shared" si="0"/>
        <v>0</v>
      </c>
      <c r="I21" s="116"/>
      <c r="J21" s="27"/>
    </row>
    <row r="22" spans="1:10">
      <c r="A22" s="116">
        <v>1993</v>
      </c>
      <c r="B22" s="27">
        <v>4</v>
      </c>
      <c r="E22" s="116">
        <v>2003</v>
      </c>
      <c r="F22">
        <v>3</v>
      </c>
      <c r="G22">
        <v>2</v>
      </c>
      <c r="H22">
        <f t="shared" si="0"/>
        <v>0.6</v>
      </c>
    </row>
    <row r="23" spans="1:10">
      <c r="A23" s="116">
        <v>1994</v>
      </c>
      <c r="B23" s="27">
        <v>4</v>
      </c>
      <c r="E23" s="116">
        <v>2004</v>
      </c>
      <c r="F23">
        <v>0</v>
      </c>
      <c r="G23">
        <v>1</v>
      </c>
      <c r="H23">
        <f t="shared" si="0"/>
        <v>0</v>
      </c>
    </row>
    <row r="24" spans="1:10">
      <c r="A24" s="116">
        <v>1995</v>
      </c>
      <c r="B24" s="27">
        <v>1</v>
      </c>
      <c r="E24" s="116">
        <v>2005</v>
      </c>
      <c r="F24">
        <v>1</v>
      </c>
      <c r="G24">
        <v>3</v>
      </c>
      <c r="H24">
        <f t="shared" si="0"/>
        <v>0.25</v>
      </c>
    </row>
    <row r="25" spans="1:10">
      <c r="A25" s="116">
        <v>1996</v>
      </c>
      <c r="B25" s="27">
        <v>1</v>
      </c>
      <c r="E25" s="116">
        <v>2006</v>
      </c>
      <c r="F25">
        <v>3</v>
      </c>
      <c r="G25">
        <v>0</v>
      </c>
      <c r="H25">
        <f t="shared" si="0"/>
        <v>1</v>
      </c>
    </row>
    <row r="26" spans="1:10">
      <c r="A26" s="116">
        <v>1997</v>
      </c>
      <c r="B26" s="27">
        <v>4</v>
      </c>
      <c r="E26" s="116">
        <v>2007</v>
      </c>
      <c r="F26">
        <v>1</v>
      </c>
      <c r="G26">
        <v>0</v>
      </c>
      <c r="H26">
        <f t="shared" si="0"/>
        <v>1</v>
      </c>
    </row>
    <row r="27" spans="1:10">
      <c r="A27" s="116">
        <v>1998</v>
      </c>
      <c r="B27" s="27">
        <v>4</v>
      </c>
      <c r="E27" s="116">
        <v>2008</v>
      </c>
      <c r="F27">
        <v>2</v>
      </c>
      <c r="G27">
        <v>0</v>
      </c>
      <c r="H27">
        <f t="shared" si="0"/>
        <v>1</v>
      </c>
    </row>
    <row r="28" spans="1:10">
      <c r="A28" s="116">
        <v>1999</v>
      </c>
      <c r="B28" s="27">
        <v>2</v>
      </c>
      <c r="F28">
        <f>SUM(F4:F27)</f>
        <v>35</v>
      </c>
      <c r="G28">
        <f>SUM(G4:G27)</f>
        <v>43</v>
      </c>
      <c r="H28">
        <f>SUM(F28:G28)</f>
        <v>78</v>
      </c>
    </row>
    <row r="29" spans="1:10">
      <c r="A29" s="116">
        <v>2001</v>
      </c>
      <c r="B29" s="27">
        <v>1</v>
      </c>
    </row>
    <row r="30" spans="1:10">
      <c r="A30" s="116">
        <v>2002</v>
      </c>
      <c r="B30" s="27">
        <v>1</v>
      </c>
    </row>
    <row r="31" spans="1:10">
      <c r="A31" s="116">
        <v>2003</v>
      </c>
      <c r="B31" s="27">
        <v>2</v>
      </c>
    </row>
    <row r="32" spans="1:10">
      <c r="A32" s="116">
        <v>2004</v>
      </c>
      <c r="B32" s="27">
        <v>1</v>
      </c>
    </row>
    <row r="33" spans="1:2">
      <c r="A33" s="116">
        <v>2005</v>
      </c>
      <c r="B33" s="27">
        <v>3</v>
      </c>
    </row>
    <row r="34" spans="1:2">
      <c r="A34" s="35" t="s">
        <v>662</v>
      </c>
      <c r="B34" s="27">
        <v>44</v>
      </c>
    </row>
    <row r="35" spans="1:2">
      <c r="A35" s="116">
        <v>1924</v>
      </c>
      <c r="B35" s="27">
        <v>1</v>
      </c>
    </row>
    <row r="36" spans="1:2">
      <c r="A36" s="116">
        <v>1930</v>
      </c>
      <c r="B36" s="27">
        <v>1</v>
      </c>
    </row>
    <row r="37" spans="1:2">
      <c r="A37" s="116">
        <v>1962</v>
      </c>
      <c r="B37" s="27">
        <v>1</v>
      </c>
    </row>
    <row r="38" spans="1:2">
      <c r="A38" s="116">
        <v>1965</v>
      </c>
      <c r="B38" s="27">
        <v>1</v>
      </c>
    </row>
    <row r="39" spans="1:2">
      <c r="A39" s="116">
        <v>1973</v>
      </c>
      <c r="B39" s="27">
        <v>1</v>
      </c>
    </row>
    <row r="40" spans="1:2">
      <c r="A40" s="116">
        <v>1976</v>
      </c>
      <c r="B40" s="27">
        <v>1</v>
      </c>
    </row>
    <row r="41" spans="1:2">
      <c r="A41" s="116">
        <v>1977</v>
      </c>
      <c r="B41" s="27">
        <v>1</v>
      </c>
    </row>
    <row r="42" spans="1:2">
      <c r="A42" s="116">
        <v>1980</v>
      </c>
      <c r="B42" s="27">
        <v>2</v>
      </c>
    </row>
    <row r="43" spans="1:2">
      <c r="A43" s="116">
        <v>1985</v>
      </c>
      <c r="B43" s="27">
        <v>2</v>
      </c>
    </row>
    <row r="44" spans="1:2">
      <c r="A44" s="116">
        <v>1988</v>
      </c>
      <c r="B44" s="27">
        <v>1</v>
      </c>
    </row>
    <row r="45" spans="1:2">
      <c r="A45" s="116">
        <v>1989</v>
      </c>
      <c r="B45" s="27">
        <v>2</v>
      </c>
    </row>
    <row r="46" spans="1:2">
      <c r="A46" s="116">
        <v>1991</v>
      </c>
      <c r="B46" s="27">
        <v>1</v>
      </c>
    </row>
    <row r="47" spans="1:2">
      <c r="A47" s="116">
        <v>1993</v>
      </c>
      <c r="B47" s="27">
        <v>1</v>
      </c>
    </row>
    <row r="48" spans="1:2">
      <c r="A48" s="116">
        <v>1994</v>
      </c>
      <c r="B48" s="27">
        <v>1</v>
      </c>
    </row>
    <row r="49" spans="1:2">
      <c r="A49" s="116">
        <v>1995</v>
      </c>
      <c r="B49" s="27">
        <v>2</v>
      </c>
    </row>
    <row r="50" spans="1:2">
      <c r="A50" s="116">
        <v>1996</v>
      </c>
      <c r="B50" s="27">
        <v>2</v>
      </c>
    </row>
    <row r="51" spans="1:2">
      <c r="A51" s="116">
        <v>1997</v>
      </c>
      <c r="B51" s="27">
        <v>2</v>
      </c>
    </row>
    <row r="52" spans="1:2">
      <c r="A52" s="116">
        <v>1998</v>
      </c>
      <c r="B52" s="27">
        <v>3</v>
      </c>
    </row>
    <row r="53" spans="1:2">
      <c r="A53" s="116">
        <v>1999</v>
      </c>
      <c r="B53" s="27">
        <v>1</v>
      </c>
    </row>
    <row r="54" spans="1:2">
      <c r="A54" s="116">
        <v>2000</v>
      </c>
      <c r="B54" s="27">
        <v>3</v>
      </c>
    </row>
    <row r="55" spans="1:2">
      <c r="A55" s="116">
        <v>2001</v>
      </c>
      <c r="B55" s="27">
        <v>4</v>
      </c>
    </row>
    <row r="56" spans="1:2">
      <c r="A56" s="116">
        <v>2003</v>
      </c>
      <c r="B56" s="27">
        <v>3</v>
      </c>
    </row>
    <row r="57" spans="1:2">
      <c r="A57" s="116">
        <v>2005</v>
      </c>
      <c r="B57" s="27">
        <v>1</v>
      </c>
    </row>
    <row r="58" spans="1:2">
      <c r="A58" s="116">
        <v>2006</v>
      </c>
      <c r="B58" s="27">
        <v>3</v>
      </c>
    </row>
    <row r="59" spans="1:2">
      <c r="A59" s="116">
        <v>2007</v>
      </c>
      <c r="B59" s="27">
        <v>1</v>
      </c>
    </row>
    <row r="60" spans="1:2">
      <c r="A60" s="116">
        <v>2008</v>
      </c>
      <c r="B60" s="27">
        <v>2</v>
      </c>
    </row>
    <row r="61" spans="1:2">
      <c r="A61" s="35" t="s">
        <v>100</v>
      </c>
      <c r="B61" s="27"/>
    </row>
    <row r="62" spans="1:2">
      <c r="A62" s="116" t="s">
        <v>100</v>
      </c>
      <c r="B62" s="27"/>
    </row>
    <row r="63" spans="1:2">
      <c r="A63" s="35" t="s">
        <v>1411</v>
      </c>
      <c r="B63" s="27">
        <v>100</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dimension ref="A3:K73"/>
  <sheetViews>
    <sheetView topLeftCell="I1" workbookViewId="0">
      <selection activeCell="K26" sqref="K26"/>
    </sheetView>
  </sheetViews>
  <sheetFormatPr defaultRowHeight="12.75"/>
  <cols>
    <col min="1" max="1" width="13.85546875" bestFit="1" customWidth="1"/>
    <col min="2" max="2" width="14.5703125" bestFit="1" customWidth="1"/>
    <col min="9" max="10" width="13.42578125" bestFit="1" customWidth="1"/>
  </cols>
  <sheetData>
    <row r="3" spans="1:11">
      <c r="A3" s="36" t="s">
        <v>1533</v>
      </c>
      <c r="B3" t="s">
        <v>101</v>
      </c>
      <c r="E3" t="s">
        <v>2243</v>
      </c>
      <c r="F3" t="s">
        <v>2249</v>
      </c>
      <c r="G3" t="s">
        <v>2250</v>
      </c>
      <c r="H3" t="s">
        <v>2251</v>
      </c>
      <c r="I3" s="33" t="s">
        <v>2274</v>
      </c>
      <c r="J3" s="33" t="s">
        <v>2275</v>
      </c>
      <c r="K3" s="33" t="s">
        <v>2276</v>
      </c>
    </row>
    <row r="4" spans="1:11">
      <c r="A4" s="35">
        <v>1</v>
      </c>
      <c r="B4" s="27">
        <v>16</v>
      </c>
      <c r="E4" s="116">
        <v>1985</v>
      </c>
      <c r="F4">
        <v>1</v>
      </c>
      <c r="G4">
        <v>0</v>
      </c>
      <c r="H4">
        <v>3</v>
      </c>
      <c r="I4">
        <f>F4/SUM(F4:H4)</f>
        <v>0.25</v>
      </c>
      <c r="J4">
        <f>G4/SUM(F4:H4)</f>
        <v>0</v>
      </c>
      <c r="K4">
        <f>H4/SUM(F4:H4)</f>
        <v>0.75</v>
      </c>
    </row>
    <row r="5" spans="1:11">
      <c r="A5" s="116">
        <v>1915</v>
      </c>
      <c r="B5" s="27">
        <v>1</v>
      </c>
      <c r="E5" s="116">
        <v>1986</v>
      </c>
      <c r="F5">
        <v>0</v>
      </c>
      <c r="G5">
        <v>0</v>
      </c>
      <c r="H5">
        <v>1</v>
      </c>
      <c r="I5">
        <f t="shared" ref="I5:I27" si="0">F5/SUM(F5:H5)</f>
        <v>0</v>
      </c>
      <c r="J5">
        <f t="shared" ref="J5:J27" si="1">G5/SUM(F5:H5)</f>
        <v>0</v>
      </c>
      <c r="K5">
        <f t="shared" ref="K5:K27" si="2">H5/SUM(F5:H5)</f>
        <v>1</v>
      </c>
    </row>
    <row r="6" spans="1:11">
      <c r="A6" s="116">
        <v>1966</v>
      </c>
      <c r="B6" s="27">
        <v>1</v>
      </c>
      <c r="E6" s="116">
        <v>1987</v>
      </c>
      <c r="F6">
        <v>0</v>
      </c>
      <c r="G6">
        <v>0</v>
      </c>
      <c r="H6">
        <v>0</v>
      </c>
      <c r="I6">
        <v>0</v>
      </c>
      <c r="J6">
        <v>0</v>
      </c>
      <c r="K6">
        <v>0</v>
      </c>
    </row>
    <row r="7" spans="1:11">
      <c r="A7" s="116">
        <v>1968</v>
      </c>
      <c r="B7" s="27">
        <v>1</v>
      </c>
      <c r="E7" s="116">
        <v>1988</v>
      </c>
      <c r="F7">
        <v>0</v>
      </c>
      <c r="G7">
        <v>1</v>
      </c>
      <c r="H7">
        <v>1</v>
      </c>
      <c r="I7">
        <f t="shared" si="0"/>
        <v>0</v>
      </c>
      <c r="J7">
        <f t="shared" si="1"/>
        <v>0.5</v>
      </c>
      <c r="K7">
        <f t="shared" si="2"/>
        <v>0.5</v>
      </c>
    </row>
    <row r="8" spans="1:11">
      <c r="A8" s="116">
        <v>1985</v>
      </c>
      <c r="B8" s="27">
        <v>1</v>
      </c>
      <c r="E8" s="116">
        <v>1989</v>
      </c>
      <c r="F8">
        <v>1</v>
      </c>
      <c r="G8">
        <v>0</v>
      </c>
      <c r="H8">
        <v>5</v>
      </c>
      <c r="I8">
        <f t="shared" si="0"/>
        <v>0.16666666666666666</v>
      </c>
      <c r="J8">
        <f t="shared" si="1"/>
        <v>0</v>
      </c>
      <c r="K8">
        <f t="shared" si="2"/>
        <v>0.83333333333333337</v>
      </c>
    </row>
    <row r="9" spans="1:11">
      <c r="A9" s="116">
        <v>1989</v>
      </c>
      <c r="B9" s="27">
        <v>1</v>
      </c>
      <c r="E9" s="116">
        <v>1990</v>
      </c>
      <c r="F9">
        <v>0</v>
      </c>
      <c r="G9">
        <v>0</v>
      </c>
      <c r="H9">
        <v>5</v>
      </c>
      <c r="I9">
        <f t="shared" si="0"/>
        <v>0</v>
      </c>
      <c r="J9">
        <f t="shared" si="1"/>
        <v>0</v>
      </c>
      <c r="K9">
        <f t="shared" si="2"/>
        <v>1</v>
      </c>
    </row>
    <row r="10" spans="1:11">
      <c r="A10" s="116">
        <v>1991</v>
      </c>
      <c r="B10" s="27">
        <v>1</v>
      </c>
      <c r="E10" s="116">
        <v>1991</v>
      </c>
      <c r="F10">
        <v>1</v>
      </c>
      <c r="G10">
        <v>0</v>
      </c>
      <c r="H10">
        <v>1</v>
      </c>
      <c r="I10">
        <f t="shared" si="0"/>
        <v>0.5</v>
      </c>
      <c r="J10">
        <f t="shared" si="1"/>
        <v>0</v>
      </c>
      <c r="K10">
        <f t="shared" si="2"/>
        <v>0.5</v>
      </c>
    </row>
    <row r="11" spans="1:11">
      <c r="A11" s="116">
        <v>1994</v>
      </c>
      <c r="B11" s="27">
        <v>2</v>
      </c>
      <c r="E11" s="116">
        <v>1992</v>
      </c>
      <c r="F11">
        <v>0</v>
      </c>
      <c r="G11">
        <v>0</v>
      </c>
      <c r="H11">
        <v>1</v>
      </c>
      <c r="I11">
        <f t="shared" si="0"/>
        <v>0</v>
      </c>
      <c r="J11">
        <f t="shared" si="1"/>
        <v>0</v>
      </c>
      <c r="K11">
        <f t="shared" si="2"/>
        <v>1</v>
      </c>
    </row>
    <row r="12" spans="1:11">
      <c r="A12" s="116">
        <v>1995</v>
      </c>
      <c r="B12" s="27">
        <v>1</v>
      </c>
      <c r="E12" s="116">
        <v>1993</v>
      </c>
      <c r="F12">
        <v>0</v>
      </c>
      <c r="G12">
        <v>0</v>
      </c>
      <c r="H12">
        <v>5</v>
      </c>
      <c r="I12">
        <f t="shared" si="0"/>
        <v>0</v>
      </c>
      <c r="J12">
        <f t="shared" si="1"/>
        <v>0</v>
      </c>
      <c r="K12">
        <f t="shared" si="2"/>
        <v>1</v>
      </c>
    </row>
    <row r="13" spans="1:11">
      <c r="A13" s="116">
        <v>1997</v>
      </c>
      <c r="B13" s="27">
        <v>1</v>
      </c>
      <c r="E13" s="116">
        <v>1994</v>
      </c>
      <c r="F13">
        <v>2</v>
      </c>
      <c r="G13">
        <v>2</v>
      </c>
      <c r="H13">
        <v>1</v>
      </c>
      <c r="I13">
        <f t="shared" si="0"/>
        <v>0.4</v>
      </c>
      <c r="J13">
        <f t="shared" si="1"/>
        <v>0.4</v>
      </c>
      <c r="K13">
        <f t="shared" si="2"/>
        <v>0.2</v>
      </c>
    </row>
    <row r="14" spans="1:11">
      <c r="A14" s="116">
        <v>1998</v>
      </c>
      <c r="B14" s="27">
        <v>1</v>
      </c>
      <c r="E14" s="116">
        <v>1995</v>
      </c>
      <c r="F14">
        <v>1</v>
      </c>
      <c r="G14">
        <v>1</v>
      </c>
      <c r="H14">
        <v>1</v>
      </c>
      <c r="I14">
        <f t="shared" si="0"/>
        <v>0.33333333333333331</v>
      </c>
      <c r="J14">
        <f t="shared" si="1"/>
        <v>0.33333333333333331</v>
      </c>
      <c r="K14">
        <f t="shared" si="2"/>
        <v>0.33333333333333331</v>
      </c>
    </row>
    <row r="15" spans="1:11">
      <c r="A15" s="116">
        <v>2000</v>
      </c>
      <c r="B15" s="27">
        <v>1</v>
      </c>
      <c r="E15" s="116">
        <v>1996</v>
      </c>
      <c r="F15">
        <v>0</v>
      </c>
      <c r="G15">
        <v>0</v>
      </c>
      <c r="H15">
        <v>3</v>
      </c>
      <c r="I15">
        <f t="shared" si="0"/>
        <v>0</v>
      </c>
      <c r="J15">
        <f t="shared" si="1"/>
        <v>0</v>
      </c>
      <c r="K15">
        <f t="shared" si="2"/>
        <v>1</v>
      </c>
    </row>
    <row r="16" spans="1:11">
      <c r="A16" s="116">
        <v>2001</v>
      </c>
      <c r="B16" s="27">
        <v>1</v>
      </c>
      <c r="E16" s="116">
        <v>1997</v>
      </c>
      <c r="F16">
        <v>1</v>
      </c>
      <c r="G16">
        <v>1</v>
      </c>
      <c r="H16">
        <v>4</v>
      </c>
      <c r="I16">
        <f t="shared" si="0"/>
        <v>0.16666666666666666</v>
      </c>
      <c r="J16">
        <f t="shared" si="1"/>
        <v>0.16666666666666666</v>
      </c>
      <c r="K16">
        <f t="shared" si="2"/>
        <v>0.66666666666666663</v>
      </c>
    </row>
    <row r="17" spans="1:11">
      <c r="A17" s="116">
        <v>2003</v>
      </c>
      <c r="B17" s="27">
        <v>2</v>
      </c>
      <c r="E17" s="116">
        <v>1998</v>
      </c>
      <c r="F17">
        <v>1</v>
      </c>
      <c r="G17">
        <v>3</v>
      </c>
      <c r="H17">
        <v>3</v>
      </c>
      <c r="I17">
        <f t="shared" si="0"/>
        <v>0.14285714285714285</v>
      </c>
      <c r="J17">
        <f t="shared" si="1"/>
        <v>0.42857142857142855</v>
      </c>
      <c r="K17">
        <f t="shared" si="2"/>
        <v>0.42857142857142855</v>
      </c>
    </row>
    <row r="18" spans="1:11">
      <c r="A18" s="116">
        <v>2007</v>
      </c>
      <c r="B18" s="27">
        <v>1</v>
      </c>
      <c r="E18" s="116">
        <v>1999</v>
      </c>
      <c r="F18">
        <v>0</v>
      </c>
      <c r="G18">
        <v>2</v>
      </c>
      <c r="H18">
        <v>1</v>
      </c>
      <c r="I18">
        <f t="shared" si="0"/>
        <v>0</v>
      </c>
      <c r="J18">
        <f t="shared" si="1"/>
        <v>0.66666666666666663</v>
      </c>
      <c r="K18">
        <f t="shared" si="2"/>
        <v>0.33333333333333331</v>
      </c>
    </row>
    <row r="19" spans="1:11">
      <c r="A19" s="35">
        <v>2</v>
      </c>
      <c r="B19" s="27">
        <v>24</v>
      </c>
      <c r="E19" s="116">
        <v>2000</v>
      </c>
      <c r="F19">
        <v>1</v>
      </c>
      <c r="G19">
        <v>2</v>
      </c>
      <c r="H19">
        <v>0</v>
      </c>
      <c r="I19">
        <f t="shared" si="0"/>
        <v>0.33333333333333331</v>
      </c>
      <c r="J19">
        <f t="shared" si="1"/>
        <v>0.66666666666666663</v>
      </c>
      <c r="K19">
        <f t="shared" si="2"/>
        <v>0</v>
      </c>
    </row>
    <row r="20" spans="1:11">
      <c r="A20" s="116">
        <v>1958</v>
      </c>
      <c r="B20" s="27">
        <v>1</v>
      </c>
      <c r="E20" s="116">
        <v>2001</v>
      </c>
      <c r="F20">
        <v>1</v>
      </c>
      <c r="G20">
        <v>1</v>
      </c>
      <c r="H20">
        <v>3</v>
      </c>
      <c r="I20">
        <f t="shared" si="0"/>
        <v>0.2</v>
      </c>
      <c r="J20">
        <f t="shared" si="1"/>
        <v>0.2</v>
      </c>
      <c r="K20">
        <f t="shared" si="2"/>
        <v>0.6</v>
      </c>
    </row>
    <row r="21" spans="1:11">
      <c r="A21" s="116">
        <v>1965</v>
      </c>
      <c r="B21" s="27">
        <v>1</v>
      </c>
      <c r="E21" s="116">
        <v>2002</v>
      </c>
      <c r="F21">
        <v>0</v>
      </c>
      <c r="G21">
        <v>1</v>
      </c>
      <c r="H21">
        <v>0</v>
      </c>
      <c r="I21">
        <f t="shared" si="0"/>
        <v>0</v>
      </c>
      <c r="J21">
        <f t="shared" si="1"/>
        <v>1</v>
      </c>
      <c r="K21">
        <f t="shared" si="2"/>
        <v>0</v>
      </c>
    </row>
    <row r="22" spans="1:11">
      <c r="A22" s="116">
        <v>1973</v>
      </c>
      <c r="B22" s="27">
        <v>1</v>
      </c>
      <c r="E22" s="116">
        <v>2003</v>
      </c>
      <c r="F22">
        <v>2</v>
      </c>
      <c r="G22">
        <v>2</v>
      </c>
      <c r="H22">
        <v>1</v>
      </c>
      <c r="I22">
        <f t="shared" si="0"/>
        <v>0.4</v>
      </c>
      <c r="J22">
        <f t="shared" si="1"/>
        <v>0.4</v>
      </c>
      <c r="K22">
        <f t="shared" si="2"/>
        <v>0.2</v>
      </c>
    </row>
    <row r="23" spans="1:11">
      <c r="A23" s="116">
        <v>1977</v>
      </c>
      <c r="B23" s="27">
        <v>1</v>
      </c>
      <c r="E23" s="116">
        <v>2004</v>
      </c>
      <c r="F23">
        <v>0</v>
      </c>
      <c r="G23">
        <v>0</v>
      </c>
      <c r="H23">
        <v>1</v>
      </c>
      <c r="I23">
        <f t="shared" si="0"/>
        <v>0</v>
      </c>
      <c r="J23">
        <f t="shared" si="1"/>
        <v>0</v>
      </c>
      <c r="K23">
        <f t="shared" si="2"/>
        <v>1</v>
      </c>
    </row>
    <row r="24" spans="1:11">
      <c r="A24" s="116">
        <v>1988</v>
      </c>
      <c r="B24" s="27">
        <v>1</v>
      </c>
      <c r="E24" s="116">
        <v>2005</v>
      </c>
      <c r="F24">
        <v>0</v>
      </c>
      <c r="G24">
        <v>2</v>
      </c>
      <c r="H24">
        <v>2</v>
      </c>
      <c r="I24">
        <f t="shared" si="0"/>
        <v>0</v>
      </c>
      <c r="J24">
        <f t="shared" si="1"/>
        <v>0.5</v>
      </c>
      <c r="K24">
        <f t="shared" si="2"/>
        <v>0.5</v>
      </c>
    </row>
    <row r="25" spans="1:11">
      <c r="A25" s="116">
        <v>1994</v>
      </c>
      <c r="B25" s="27">
        <v>2</v>
      </c>
      <c r="E25" s="116">
        <v>2006</v>
      </c>
      <c r="F25">
        <v>0</v>
      </c>
      <c r="G25">
        <v>1</v>
      </c>
      <c r="H25">
        <v>2</v>
      </c>
      <c r="I25">
        <f t="shared" si="0"/>
        <v>0</v>
      </c>
      <c r="J25">
        <f t="shared" si="1"/>
        <v>0.33333333333333331</v>
      </c>
      <c r="K25">
        <f t="shared" si="2"/>
        <v>0.66666666666666663</v>
      </c>
    </row>
    <row r="26" spans="1:11">
      <c r="A26" s="116">
        <v>1995</v>
      </c>
      <c r="B26" s="27">
        <v>1</v>
      </c>
      <c r="E26" s="116">
        <v>2007</v>
      </c>
      <c r="F26">
        <v>1</v>
      </c>
      <c r="G26">
        <v>0</v>
      </c>
      <c r="H26">
        <v>0</v>
      </c>
      <c r="I26">
        <f t="shared" si="0"/>
        <v>1</v>
      </c>
      <c r="J26">
        <f t="shared" si="1"/>
        <v>0</v>
      </c>
      <c r="K26">
        <f t="shared" si="2"/>
        <v>0</v>
      </c>
    </row>
    <row r="27" spans="1:11">
      <c r="A27" s="116">
        <v>1997</v>
      </c>
      <c r="B27" s="27">
        <v>1</v>
      </c>
      <c r="E27" s="116">
        <v>2008</v>
      </c>
      <c r="F27">
        <v>0</v>
      </c>
      <c r="G27">
        <v>1</v>
      </c>
      <c r="H27">
        <v>1</v>
      </c>
      <c r="I27">
        <f t="shared" si="0"/>
        <v>0</v>
      </c>
      <c r="J27">
        <f t="shared" si="1"/>
        <v>0.5</v>
      </c>
      <c r="K27">
        <f t="shared" si="2"/>
        <v>0.5</v>
      </c>
    </row>
    <row r="28" spans="1:11">
      <c r="A28" s="116">
        <v>1998</v>
      </c>
      <c r="B28" s="27">
        <v>3</v>
      </c>
      <c r="F28">
        <f>SUM(F4:F27)</f>
        <v>13</v>
      </c>
      <c r="G28">
        <f>SUM(G4:G27)</f>
        <v>20</v>
      </c>
      <c r="H28">
        <f>SUM(H4:H27)</f>
        <v>45</v>
      </c>
      <c r="I28">
        <f>SUM(F28:H28)</f>
        <v>78</v>
      </c>
    </row>
    <row r="29" spans="1:11">
      <c r="A29" s="116">
        <v>1999</v>
      </c>
      <c r="B29" s="27">
        <v>2</v>
      </c>
    </row>
    <row r="30" spans="1:11">
      <c r="A30" s="116">
        <v>2000</v>
      </c>
      <c r="B30" s="27">
        <v>2</v>
      </c>
    </row>
    <row r="31" spans="1:11">
      <c r="A31" s="116">
        <v>2001</v>
      </c>
      <c r="B31" s="27">
        <v>1</v>
      </c>
    </row>
    <row r="32" spans="1:11">
      <c r="A32" s="116">
        <v>2002</v>
      </c>
      <c r="B32" s="27">
        <v>1</v>
      </c>
    </row>
    <row r="33" spans="1:2">
      <c r="A33" s="116">
        <v>2003</v>
      </c>
      <c r="B33" s="27">
        <v>2</v>
      </c>
    </row>
    <row r="34" spans="1:2">
      <c r="A34" s="116">
        <v>2005</v>
      </c>
      <c r="B34" s="27">
        <v>2</v>
      </c>
    </row>
    <row r="35" spans="1:2">
      <c r="A35" s="116">
        <v>2006</v>
      </c>
      <c r="B35" s="27">
        <v>1</v>
      </c>
    </row>
    <row r="36" spans="1:2">
      <c r="A36" s="116">
        <v>2008</v>
      </c>
      <c r="B36" s="27">
        <v>1</v>
      </c>
    </row>
    <row r="37" spans="1:2">
      <c r="A37" s="35">
        <v>3</v>
      </c>
      <c r="B37" s="27">
        <v>60</v>
      </c>
    </row>
    <row r="38" spans="1:2">
      <c r="A38" s="116">
        <v>1902</v>
      </c>
      <c r="B38" s="27">
        <v>1</v>
      </c>
    </row>
    <row r="39" spans="1:2">
      <c r="A39" s="116">
        <v>1924</v>
      </c>
      <c r="B39" s="27">
        <v>1</v>
      </c>
    </row>
    <row r="40" spans="1:2">
      <c r="A40" s="116">
        <v>1930</v>
      </c>
      <c r="B40" s="27">
        <v>1</v>
      </c>
    </row>
    <row r="41" spans="1:2">
      <c r="A41" s="116">
        <v>1946</v>
      </c>
      <c r="B41" s="27">
        <v>1</v>
      </c>
    </row>
    <row r="42" spans="1:2">
      <c r="A42" s="116">
        <v>1957</v>
      </c>
      <c r="B42" s="27">
        <v>1</v>
      </c>
    </row>
    <row r="43" spans="1:2">
      <c r="A43" s="116">
        <v>1958</v>
      </c>
      <c r="B43" s="27">
        <v>1</v>
      </c>
    </row>
    <row r="44" spans="1:2">
      <c r="A44" s="116">
        <v>1962</v>
      </c>
      <c r="B44" s="27">
        <v>1</v>
      </c>
    </row>
    <row r="45" spans="1:2">
      <c r="A45" s="116">
        <v>1966</v>
      </c>
      <c r="B45" s="27">
        <v>1</v>
      </c>
    </row>
    <row r="46" spans="1:2">
      <c r="A46" s="116">
        <v>1974</v>
      </c>
      <c r="B46" s="27">
        <v>1</v>
      </c>
    </row>
    <row r="47" spans="1:2">
      <c r="A47" s="116">
        <v>1976</v>
      </c>
      <c r="B47" s="27">
        <v>1</v>
      </c>
    </row>
    <row r="48" spans="1:2">
      <c r="A48" s="116">
        <v>1977</v>
      </c>
      <c r="B48" s="27">
        <v>2</v>
      </c>
    </row>
    <row r="49" spans="1:2">
      <c r="A49" s="116">
        <v>1980</v>
      </c>
      <c r="B49" s="27">
        <v>2</v>
      </c>
    </row>
    <row r="50" spans="1:2">
      <c r="A50" s="116">
        <v>1982</v>
      </c>
      <c r="B50" s="27">
        <v>1</v>
      </c>
    </row>
    <row r="51" spans="1:2">
      <c r="A51" s="116">
        <v>1985</v>
      </c>
      <c r="B51" s="27">
        <v>3</v>
      </c>
    </row>
    <row r="52" spans="1:2">
      <c r="A52" s="116">
        <v>1986</v>
      </c>
      <c r="B52" s="27">
        <v>1</v>
      </c>
    </row>
    <row r="53" spans="1:2">
      <c r="A53" s="116">
        <v>1988</v>
      </c>
      <c r="B53" s="27">
        <v>1</v>
      </c>
    </row>
    <row r="54" spans="1:2">
      <c r="A54" s="116">
        <v>1989</v>
      </c>
      <c r="B54" s="27">
        <v>5</v>
      </c>
    </row>
    <row r="55" spans="1:2">
      <c r="A55" s="116">
        <v>1990</v>
      </c>
      <c r="B55" s="27">
        <v>5</v>
      </c>
    </row>
    <row r="56" spans="1:2">
      <c r="A56" s="116">
        <v>1991</v>
      </c>
      <c r="B56" s="27">
        <v>1</v>
      </c>
    </row>
    <row r="57" spans="1:2">
      <c r="A57" s="116">
        <v>1992</v>
      </c>
      <c r="B57" s="27">
        <v>1</v>
      </c>
    </row>
    <row r="58" spans="1:2">
      <c r="A58" s="116">
        <v>1993</v>
      </c>
      <c r="B58" s="27">
        <v>5</v>
      </c>
    </row>
    <row r="59" spans="1:2">
      <c r="A59" s="116">
        <v>1994</v>
      </c>
      <c r="B59" s="27">
        <v>1</v>
      </c>
    </row>
    <row r="60" spans="1:2">
      <c r="A60" s="116">
        <v>1995</v>
      </c>
      <c r="B60" s="27">
        <v>1</v>
      </c>
    </row>
    <row r="61" spans="1:2">
      <c r="A61" s="116">
        <v>1996</v>
      </c>
      <c r="B61" s="27">
        <v>3</v>
      </c>
    </row>
    <row r="62" spans="1:2">
      <c r="A62" s="116">
        <v>1997</v>
      </c>
      <c r="B62" s="27">
        <v>4</v>
      </c>
    </row>
    <row r="63" spans="1:2">
      <c r="A63" s="116">
        <v>1998</v>
      </c>
      <c r="B63" s="27">
        <v>3</v>
      </c>
    </row>
    <row r="64" spans="1:2">
      <c r="A64" s="116">
        <v>1999</v>
      </c>
      <c r="B64" s="27">
        <v>1</v>
      </c>
    </row>
    <row r="65" spans="1:2">
      <c r="A65" s="116">
        <v>2001</v>
      </c>
      <c r="B65" s="27">
        <v>3</v>
      </c>
    </row>
    <row r="66" spans="1:2">
      <c r="A66" s="116">
        <v>2003</v>
      </c>
      <c r="B66" s="27">
        <v>1</v>
      </c>
    </row>
    <row r="67" spans="1:2">
      <c r="A67" s="116">
        <v>2004</v>
      </c>
      <c r="B67" s="27">
        <v>1</v>
      </c>
    </row>
    <row r="68" spans="1:2">
      <c r="A68" s="116">
        <v>2005</v>
      </c>
      <c r="B68" s="27">
        <v>2</v>
      </c>
    </row>
    <row r="69" spans="1:2">
      <c r="A69" s="116">
        <v>2006</v>
      </c>
      <c r="B69" s="27">
        <v>2</v>
      </c>
    </row>
    <row r="70" spans="1:2">
      <c r="A70" s="116">
        <v>2008</v>
      </c>
      <c r="B70" s="27">
        <v>1</v>
      </c>
    </row>
    <row r="71" spans="1:2">
      <c r="A71" s="35" t="s">
        <v>100</v>
      </c>
      <c r="B71" s="27"/>
    </row>
    <row r="72" spans="1:2">
      <c r="A72" s="116" t="s">
        <v>100</v>
      </c>
      <c r="B72" s="27"/>
    </row>
    <row r="73" spans="1:2">
      <c r="A73" s="35" t="s">
        <v>1411</v>
      </c>
      <c r="B73" s="27">
        <v>100</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dimension ref="A3:J65"/>
  <sheetViews>
    <sheetView workbookViewId="0">
      <selection activeCell="L26" sqref="L26"/>
    </sheetView>
  </sheetViews>
  <sheetFormatPr defaultRowHeight="12.75"/>
  <cols>
    <col min="1" max="1" width="13.85546875" customWidth="1"/>
    <col min="2" max="2" width="14.5703125" bestFit="1" customWidth="1"/>
  </cols>
  <sheetData>
    <row r="3" spans="1:10">
      <c r="A3" s="36" t="s">
        <v>1533</v>
      </c>
      <c r="B3" t="s">
        <v>101</v>
      </c>
      <c r="D3" t="s">
        <v>2243</v>
      </c>
      <c r="E3" t="s">
        <v>2252</v>
      </c>
      <c r="F3" t="s">
        <v>2253</v>
      </c>
      <c r="G3" s="33" t="s">
        <v>2273</v>
      </c>
    </row>
    <row r="4" spans="1:10">
      <c r="A4" s="35" t="s">
        <v>705</v>
      </c>
      <c r="B4" s="27">
        <v>38</v>
      </c>
      <c r="D4" s="116">
        <v>1985</v>
      </c>
      <c r="E4">
        <v>4</v>
      </c>
      <c r="F4">
        <v>0</v>
      </c>
      <c r="G4">
        <f>E4/SUM(E4:F4)</f>
        <v>1</v>
      </c>
      <c r="I4" s="116"/>
      <c r="J4" s="27"/>
    </row>
    <row r="5" spans="1:10">
      <c r="A5" s="116">
        <v>1958</v>
      </c>
      <c r="B5" s="27">
        <v>1</v>
      </c>
      <c r="D5" s="116">
        <v>1986</v>
      </c>
      <c r="E5">
        <v>1</v>
      </c>
      <c r="F5">
        <v>0</v>
      </c>
      <c r="G5">
        <f t="shared" ref="G5:G27" si="0">E5/SUM(E5:F5)</f>
        <v>1</v>
      </c>
      <c r="I5" s="116"/>
      <c r="J5" s="27"/>
    </row>
    <row r="6" spans="1:10">
      <c r="A6" s="116">
        <v>1966</v>
      </c>
      <c r="B6" s="27">
        <v>1</v>
      </c>
      <c r="D6" s="116">
        <v>1987</v>
      </c>
      <c r="E6">
        <v>0</v>
      </c>
      <c r="F6">
        <v>0</v>
      </c>
      <c r="G6">
        <v>0</v>
      </c>
      <c r="I6" s="116"/>
      <c r="J6" s="27"/>
    </row>
    <row r="7" spans="1:10">
      <c r="A7" s="116">
        <v>1973</v>
      </c>
      <c r="B7" s="27">
        <v>1</v>
      </c>
      <c r="D7" s="116">
        <v>1988</v>
      </c>
      <c r="E7">
        <v>2</v>
      </c>
      <c r="F7">
        <v>0</v>
      </c>
      <c r="G7">
        <f t="shared" si="0"/>
        <v>1</v>
      </c>
      <c r="I7" s="116"/>
      <c r="J7" s="27"/>
    </row>
    <row r="8" spans="1:10">
      <c r="A8" s="116">
        <v>1977</v>
      </c>
      <c r="B8" s="27">
        <v>1</v>
      </c>
      <c r="D8" s="116">
        <v>1989</v>
      </c>
      <c r="E8">
        <v>5</v>
      </c>
      <c r="F8">
        <v>1</v>
      </c>
      <c r="G8">
        <f t="shared" si="0"/>
        <v>0.83333333333333337</v>
      </c>
      <c r="I8" s="116"/>
      <c r="J8" s="27"/>
    </row>
    <row r="9" spans="1:10">
      <c r="A9" s="116">
        <v>1980</v>
      </c>
      <c r="B9" s="27">
        <v>1</v>
      </c>
      <c r="D9" s="116">
        <v>1990</v>
      </c>
      <c r="E9">
        <v>4</v>
      </c>
      <c r="F9">
        <v>1</v>
      </c>
      <c r="G9">
        <f t="shared" si="0"/>
        <v>0.8</v>
      </c>
      <c r="I9" s="116"/>
      <c r="J9" s="27"/>
    </row>
    <row r="10" spans="1:10">
      <c r="A10" s="116">
        <v>1989</v>
      </c>
      <c r="B10" s="27">
        <v>1</v>
      </c>
      <c r="D10" s="116">
        <v>1991</v>
      </c>
      <c r="E10">
        <v>2</v>
      </c>
      <c r="F10">
        <v>0</v>
      </c>
      <c r="G10">
        <f t="shared" si="0"/>
        <v>1</v>
      </c>
      <c r="I10" s="116"/>
      <c r="J10" s="27"/>
    </row>
    <row r="11" spans="1:10">
      <c r="A11" s="116">
        <v>1990</v>
      </c>
      <c r="B11" s="27">
        <v>1</v>
      </c>
      <c r="D11" s="116">
        <v>1992</v>
      </c>
      <c r="E11">
        <v>1</v>
      </c>
      <c r="F11">
        <v>0</v>
      </c>
      <c r="G11">
        <f t="shared" si="0"/>
        <v>1</v>
      </c>
      <c r="I11" s="116"/>
      <c r="J11" s="27"/>
    </row>
    <row r="12" spans="1:10">
      <c r="A12" s="116">
        <v>1993</v>
      </c>
      <c r="B12" s="27">
        <v>1</v>
      </c>
      <c r="D12" s="116">
        <v>1993</v>
      </c>
      <c r="E12">
        <v>4</v>
      </c>
      <c r="F12">
        <v>1</v>
      </c>
      <c r="G12">
        <f t="shared" si="0"/>
        <v>0.8</v>
      </c>
      <c r="I12" s="116"/>
      <c r="J12" s="27"/>
    </row>
    <row r="13" spans="1:10">
      <c r="A13" s="116">
        <v>1994</v>
      </c>
      <c r="B13" s="27">
        <v>5</v>
      </c>
      <c r="D13" s="116">
        <v>1994</v>
      </c>
      <c r="E13">
        <v>0</v>
      </c>
      <c r="F13">
        <v>5</v>
      </c>
      <c r="G13">
        <f t="shared" si="0"/>
        <v>0</v>
      </c>
      <c r="I13" s="116"/>
      <c r="J13" s="27"/>
    </row>
    <row r="14" spans="1:10">
      <c r="A14" s="116">
        <v>1995</v>
      </c>
      <c r="B14" s="27">
        <v>2</v>
      </c>
      <c r="D14" s="116">
        <v>1995</v>
      </c>
      <c r="E14">
        <v>1</v>
      </c>
      <c r="F14">
        <v>2</v>
      </c>
      <c r="G14">
        <f t="shared" si="0"/>
        <v>0.33333333333333331</v>
      </c>
      <c r="I14" s="116"/>
      <c r="J14" s="27"/>
    </row>
    <row r="15" spans="1:10">
      <c r="A15" s="116">
        <v>1996</v>
      </c>
      <c r="B15" s="27">
        <v>1</v>
      </c>
      <c r="D15" s="116">
        <v>1996</v>
      </c>
      <c r="E15">
        <v>2</v>
      </c>
      <c r="F15">
        <v>1</v>
      </c>
      <c r="G15">
        <f t="shared" si="0"/>
        <v>0.66666666666666663</v>
      </c>
      <c r="I15" s="116"/>
      <c r="J15" s="27"/>
    </row>
    <row r="16" spans="1:10">
      <c r="A16" s="116">
        <v>1997</v>
      </c>
      <c r="B16" s="27">
        <v>3</v>
      </c>
      <c r="D16" s="116">
        <v>1997</v>
      </c>
      <c r="E16">
        <v>3</v>
      </c>
      <c r="F16">
        <v>3</v>
      </c>
      <c r="G16">
        <f t="shared" si="0"/>
        <v>0.5</v>
      </c>
      <c r="I16" s="116"/>
      <c r="J16" s="27"/>
    </row>
    <row r="17" spans="1:10">
      <c r="A17" s="116">
        <v>1998</v>
      </c>
      <c r="B17" s="27">
        <v>3</v>
      </c>
      <c r="D17" s="116">
        <v>1998</v>
      </c>
      <c r="E17">
        <v>4</v>
      </c>
      <c r="F17">
        <v>3</v>
      </c>
      <c r="G17">
        <f t="shared" si="0"/>
        <v>0.5714285714285714</v>
      </c>
      <c r="I17" s="116"/>
      <c r="J17" s="27"/>
    </row>
    <row r="18" spans="1:10">
      <c r="A18" s="116">
        <v>1999</v>
      </c>
      <c r="B18" s="27">
        <v>2</v>
      </c>
      <c r="D18" s="116">
        <v>1999</v>
      </c>
      <c r="E18">
        <v>1</v>
      </c>
      <c r="F18">
        <v>2</v>
      </c>
      <c r="G18">
        <f t="shared" si="0"/>
        <v>0.33333333333333331</v>
      </c>
      <c r="I18" s="116"/>
      <c r="J18" s="27"/>
    </row>
    <row r="19" spans="1:10">
      <c r="A19" s="116">
        <v>2000</v>
      </c>
      <c r="B19" s="27">
        <v>2</v>
      </c>
      <c r="D19" s="116">
        <v>2000</v>
      </c>
      <c r="E19">
        <v>1</v>
      </c>
      <c r="F19">
        <v>2</v>
      </c>
      <c r="G19">
        <f t="shared" si="0"/>
        <v>0.33333333333333331</v>
      </c>
      <c r="I19" s="116"/>
      <c r="J19" s="27"/>
    </row>
    <row r="20" spans="1:10">
      <c r="A20" s="116">
        <v>2001</v>
      </c>
      <c r="B20" s="27">
        <v>4</v>
      </c>
      <c r="D20" s="116">
        <v>2001</v>
      </c>
      <c r="E20">
        <v>1</v>
      </c>
      <c r="F20">
        <v>4</v>
      </c>
      <c r="G20">
        <f t="shared" si="0"/>
        <v>0.2</v>
      </c>
      <c r="I20" s="116"/>
      <c r="J20" s="27"/>
    </row>
    <row r="21" spans="1:10">
      <c r="A21" s="116">
        <v>2002</v>
      </c>
      <c r="B21" s="27">
        <v>1</v>
      </c>
      <c r="D21" s="116">
        <v>2002</v>
      </c>
      <c r="E21">
        <v>0</v>
      </c>
      <c r="F21">
        <v>1</v>
      </c>
      <c r="G21">
        <f t="shared" si="0"/>
        <v>0</v>
      </c>
      <c r="I21" s="116"/>
      <c r="J21" s="27"/>
    </row>
    <row r="22" spans="1:10">
      <c r="A22" s="116">
        <v>2003</v>
      </c>
      <c r="B22" s="27">
        <v>1</v>
      </c>
      <c r="D22" s="116">
        <v>2003</v>
      </c>
      <c r="E22">
        <v>4</v>
      </c>
      <c r="F22">
        <v>1</v>
      </c>
      <c r="G22">
        <f t="shared" si="0"/>
        <v>0.8</v>
      </c>
      <c r="I22" s="116"/>
      <c r="J22" s="27"/>
    </row>
    <row r="23" spans="1:10">
      <c r="A23" s="116">
        <v>2005</v>
      </c>
      <c r="B23" s="27">
        <v>2</v>
      </c>
      <c r="D23" s="116">
        <v>2004</v>
      </c>
      <c r="E23">
        <v>1</v>
      </c>
      <c r="F23">
        <v>0</v>
      </c>
      <c r="G23">
        <f t="shared" si="0"/>
        <v>1</v>
      </c>
    </row>
    <row r="24" spans="1:10">
      <c r="A24" s="116">
        <v>2006</v>
      </c>
      <c r="B24" s="27">
        <v>1</v>
      </c>
      <c r="D24" s="116">
        <v>2005</v>
      </c>
      <c r="E24">
        <v>2</v>
      </c>
      <c r="F24">
        <v>2</v>
      </c>
      <c r="G24">
        <f t="shared" si="0"/>
        <v>0.5</v>
      </c>
    </row>
    <row r="25" spans="1:10">
      <c r="A25" s="116">
        <v>2007</v>
      </c>
      <c r="B25" s="27">
        <v>1</v>
      </c>
      <c r="D25" s="116">
        <v>2006</v>
      </c>
      <c r="E25">
        <v>2</v>
      </c>
      <c r="F25">
        <v>1</v>
      </c>
      <c r="G25">
        <f t="shared" si="0"/>
        <v>0.66666666666666663</v>
      </c>
    </row>
    <row r="26" spans="1:10">
      <c r="A26" s="116">
        <v>2008</v>
      </c>
      <c r="B26" s="27">
        <v>2</v>
      </c>
      <c r="D26" s="116">
        <v>2007</v>
      </c>
      <c r="E26">
        <v>0</v>
      </c>
      <c r="F26">
        <v>1</v>
      </c>
      <c r="G26">
        <f t="shared" si="0"/>
        <v>0</v>
      </c>
    </row>
    <row r="27" spans="1:10">
      <c r="A27" s="35" t="s">
        <v>662</v>
      </c>
      <c r="B27" s="27">
        <v>62</v>
      </c>
      <c r="D27" s="116">
        <v>2008</v>
      </c>
      <c r="E27">
        <v>0</v>
      </c>
      <c r="F27">
        <v>2</v>
      </c>
      <c r="G27">
        <f t="shared" si="0"/>
        <v>0</v>
      </c>
    </row>
    <row r="28" spans="1:10">
      <c r="A28" s="116">
        <v>1902</v>
      </c>
      <c r="B28" s="27">
        <v>1</v>
      </c>
      <c r="E28">
        <f>SUM(E4:E27)</f>
        <v>45</v>
      </c>
      <c r="F28">
        <f>SUM(F4:F27)</f>
        <v>33</v>
      </c>
      <c r="G28">
        <f>SUM(E28:F28)</f>
        <v>78</v>
      </c>
    </row>
    <row r="29" spans="1:10">
      <c r="A29" s="116">
        <v>1915</v>
      </c>
      <c r="B29" s="27">
        <v>1</v>
      </c>
    </row>
    <row r="30" spans="1:10">
      <c r="A30" s="116">
        <v>1924</v>
      </c>
      <c r="B30" s="27">
        <v>1</v>
      </c>
    </row>
    <row r="31" spans="1:10">
      <c r="A31" s="116">
        <v>1930</v>
      </c>
      <c r="B31" s="27">
        <v>1</v>
      </c>
    </row>
    <row r="32" spans="1:10">
      <c r="A32" s="116">
        <v>1946</v>
      </c>
      <c r="B32" s="27">
        <v>1</v>
      </c>
    </row>
    <row r="33" spans="1:2">
      <c r="A33" s="116">
        <v>1957</v>
      </c>
      <c r="B33" s="27">
        <v>1</v>
      </c>
    </row>
    <row r="34" spans="1:2">
      <c r="A34" s="116">
        <v>1958</v>
      </c>
      <c r="B34" s="27">
        <v>1</v>
      </c>
    </row>
    <row r="35" spans="1:2">
      <c r="A35" s="116">
        <v>1962</v>
      </c>
      <c r="B35" s="27">
        <v>1</v>
      </c>
    </row>
    <row r="36" spans="1:2">
      <c r="A36" s="116">
        <v>1965</v>
      </c>
      <c r="B36" s="27">
        <v>1</v>
      </c>
    </row>
    <row r="37" spans="1:2">
      <c r="A37" s="116">
        <v>1966</v>
      </c>
      <c r="B37" s="27">
        <v>1</v>
      </c>
    </row>
    <row r="38" spans="1:2">
      <c r="A38" s="116">
        <v>1968</v>
      </c>
      <c r="B38" s="27">
        <v>1</v>
      </c>
    </row>
    <row r="39" spans="1:2">
      <c r="A39" s="116">
        <v>1974</v>
      </c>
      <c r="B39" s="27">
        <v>1</v>
      </c>
    </row>
    <row r="40" spans="1:2">
      <c r="A40" s="116">
        <v>1976</v>
      </c>
      <c r="B40" s="27">
        <v>1</v>
      </c>
    </row>
    <row r="41" spans="1:2">
      <c r="A41" s="116">
        <v>1977</v>
      </c>
      <c r="B41" s="27">
        <v>2</v>
      </c>
    </row>
    <row r="42" spans="1:2">
      <c r="A42" s="116">
        <v>1980</v>
      </c>
      <c r="B42" s="27">
        <v>1</v>
      </c>
    </row>
    <row r="43" spans="1:2">
      <c r="A43" s="116">
        <v>1982</v>
      </c>
      <c r="B43" s="27">
        <v>1</v>
      </c>
    </row>
    <row r="44" spans="1:2">
      <c r="A44" s="116">
        <v>1985</v>
      </c>
      <c r="B44" s="27">
        <v>4</v>
      </c>
    </row>
    <row r="45" spans="1:2">
      <c r="A45" s="116">
        <v>1986</v>
      </c>
      <c r="B45" s="27">
        <v>1</v>
      </c>
    </row>
    <row r="46" spans="1:2">
      <c r="A46" s="116">
        <v>1988</v>
      </c>
      <c r="B46" s="27">
        <v>2</v>
      </c>
    </row>
    <row r="47" spans="1:2">
      <c r="A47" s="116">
        <v>1989</v>
      </c>
      <c r="B47" s="27">
        <v>5</v>
      </c>
    </row>
    <row r="48" spans="1:2">
      <c r="A48" s="116">
        <v>1990</v>
      </c>
      <c r="B48" s="27">
        <v>4</v>
      </c>
    </row>
    <row r="49" spans="1:2">
      <c r="A49" s="116">
        <v>1991</v>
      </c>
      <c r="B49" s="27">
        <v>2</v>
      </c>
    </row>
    <row r="50" spans="1:2">
      <c r="A50" s="116">
        <v>1992</v>
      </c>
      <c r="B50" s="27">
        <v>1</v>
      </c>
    </row>
    <row r="51" spans="1:2">
      <c r="A51" s="116">
        <v>1993</v>
      </c>
      <c r="B51" s="27">
        <v>4</v>
      </c>
    </row>
    <row r="52" spans="1:2">
      <c r="A52" s="116">
        <v>1995</v>
      </c>
      <c r="B52" s="27">
        <v>1</v>
      </c>
    </row>
    <row r="53" spans="1:2">
      <c r="A53" s="116">
        <v>1996</v>
      </c>
      <c r="B53" s="27">
        <v>2</v>
      </c>
    </row>
    <row r="54" spans="1:2">
      <c r="A54" s="116">
        <v>1997</v>
      </c>
      <c r="B54" s="27">
        <v>3</v>
      </c>
    </row>
    <row r="55" spans="1:2">
      <c r="A55" s="116">
        <v>1998</v>
      </c>
      <c r="B55" s="27">
        <v>4</v>
      </c>
    </row>
    <row r="56" spans="1:2">
      <c r="A56" s="116">
        <v>1999</v>
      </c>
      <c r="B56" s="27">
        <v>1</v>
      </c>
    </row>
    <row r="57" spans="1:2">
      <c r="A57" s="116">
        <v>2000</v>
      </c>
      <c r="B57" s="27">
        <v>1</v>
      </c>
    </row>
    <row r="58" spans="1:2">
      <c r="A58" s="116">
        <v>2001</v>
      </c>
      <c r="B58" s="27">
        <v>1</v>
      </c>
    </row>
    <row r="59" spans="1:2">
      <c r="A59" s="116">
        <v>2003</v>
      </c>
      <c r="B59" s="27">
        <v>4</v>
      </c>
    </row>
    <row r="60" spans="1:2">
      <c r="A60" s="116">
        <v>2004</v>
      </c>
      <c r="B60" s="27">
        <v>1</v>
      </c>
    </row>
    <row r="61" spans="1:2">
      <c r="A61" s="116">
        <v>2005</v>
      </c>
      <c r="B61" s="27">
        <v>2</v>
      </c>
    </row>
    <row r="62" spans="1:2">
      <c r="A62" s="116">
        <v>2006</v>
      </c>
      <c r="B62" s="27">
        <v>2</v>
      </c>
    </row>
    <row r="63" spans="1:2">
      <c r="A63" s="35" t="s">
        <v>100</v>
      </c>
      <c r="B63" s="27"/>
    </row>
    <row r="64" spans="1:2">
      <c r="A64" s="116" t="s">
        <v>100</v>
      </c>
      <c r="B64" s="27"/>
    </row>
    <row r="65" spans="1:2">
      <c r="A65" s="35" t="s">
        <v>1411</v>
      </c>
      <c r="B65" s="27">
        <v>100</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dimension ref="A3:L162"/>
  <sheetViews>
    <sheetView topLeftCell="C1" workbookViewId="0">
      <selection activeCell="K26" sqref="K26"/>
    </sheetView>
  </sheetViews>
  <sheetFormatPr defaultRowHeight="12.75"/>
  <cols>
    <col min="1" max="1" width="25.7109375" customWidth="1"/>
    <col min="2" max="2" width="14.5703125" bestFit="1" customWidth="1"/>
    <col min="3" max="4" width="3.42578125" customWidth="1"/>
  </cols>
  <sheetData>
    <row r="3" spans="1:12">
      <c r="A3" s="36" t="s">
        <v>1533</v>
      </c>
      <c r="B3" t="s">
        <v>101</v>
      </c>
      <c r="E3" t="s">
        <v>2243</v>
      </c>
      <c r="F3" t="s">
        <v>2254</v>
      </c>
      <c r="G3" t="s">
        <v>2255</v>
      </c>
      <c r="H3" s="33" t="s">
        <v>2265</v>
      </c>
    </row>
    <row r="4" spans="1:12">
      <c r="A4" s="35" t="s">
        <v>705</v>
      </c>
      <c r="B4" s="27">
        <v>76</v>
      </c>
      <c r="C4" s="27"/>
      <c r="E4" s="116">
        <v>1985</v>
      </c>
      <c r="F4">
        <v>1</v>
      </c>
      <c r="G4">
        <v>3</v>
      </c>
      <c r="H4">
        <f>F4/SUM(F4:G4)</f>
        <v>0.25</v>
      </c>
      <c r="K4" s="116"/>
      <c r="L4" s="27"/>
    </row>
    <row r="5" spans="1:12">
      <c r="A5" s="116">
        <v>1902</v>
      </c>
      <c r="B5" s="27">
        <v>1</v>
      </c>
      <c r="C5" s="27"/>
      <c r="E5" s="116">
        <v>1986</v>
      </c>
      <c r="F5">
        <v>0</v>
      </c>
      <c r="G5">
        <v>1</v>
      </c>
      <c r="H5">
        <f t="shared" ref="H5:H27" si="0">F5/SUM(F5:G5)</f>
        <v>0</v>
      </c>
      <c r="K5" s="116"/>
      <c r="L5" s="27"/>
    </row>
    <row r="6" spans="1:12">
      <c r="A6" s="160" t="s">
        <v>756</v>
      </c>
      <c r="B6" s="27">
        <v>1</v>
      </c>
      <c r="C6" s="27"/>
      <c r="E6" s="116">
        <v>1987</v>
      </c>
      <c r="F6">
        <v>0</v>
      </c>
      <c r="G6">
        <v>0</v>
      </c>
      <c r="H6">
        <v>0</v>
      </c>
      <c r="K6" s="116"/>
      <c r="L6" s="27"/>
    </row>
    <row r="7" spans="1:12">
      <c r="A7" s="116">
        <v>1915</v>
      </c>
      <c r="B7" s="27">
        <v>1</v>
      </c>
      <c r="C7" s="27"/>
      <c r="E7" s="116">
        <v>1988</v>
      </c>
      <c r="F7">
        <v>1</v>
      </c>
      <c r="G7">
        <v>1</v>
      </c>
      <c r="H7">
        <f t="shared" si="0"/>
        <v>0.5</v>
      </c>
      <c r="K7" s="116"/>
      <c r="L7" s="27"/>
    </row>
    <row r="8" spans="1:12">
      <c r="A8" s="160" t="s">
        <v>487</v>
      </c>
      <c r="B8" s="27">
        <v>1</v>
      </c>
      <c r="C8" s="27"/>
      <c r="E8" s="116">
        <v>1989</v>
      </c>
      <c r="F8">
        <v>2</v>
      </c>
      <c r="G8">
        <v>4</v>
      </c>
      <c r="H8">
        <f t="shared" si="0"/>
        <v>0.33333333333333331</v>
      </c>
      <c r="K8" s="116"/>
      <c r="L8" s="27"/>
    </row>
    <row r="9" spans="1:12">
      <c r="A9" s="116">
        <v>1924</v>
      </c>
      <c r="B9" s="27">
        <v>1</v>
      </c>
      <c r="C9" s="27"/>
      <c r="E9" s="116">
        <v>1990</v>
      </c>
      <c r="F9">
        <v>0</v>
      </c>
      <c r="G9">
        <v>5</v>
      </c>
      <c r="H9">
        <f t="shared" si="0"/>
        <v>0</v>
      </c>
      <c r="K9" s="116"/>
      <c r="L9" s="27"/>
    </row>
    <row r="10" spans="1:12">
      <c r="A10" s="160" t="s">
        <v>873</v>
      </c>
      <c r="B10" s="27">
        <v>1</v>
      </c>
      <c r="C10" s="27"/>
      <c r="E10" s="116">
        <v>1991</v>
      </c>
      <c r="F10">
        <v>2</v>
      </c>
      <c r="G10">
        <v>0</v>
      </c>
      <c r="H10">
        <f t="shared" si="0"/>
        <v>1</v>
      </c>
      <c r="K10" s="116"/>
      <c r="L10" s="27"/>
    </row>
    <row r="11" spans="1:12">
      <c r="A11" s="116">
        <v>1930</v>
      </c>
      <c r="B11" s="27">
        <v>1</v>
      </c>
      <c r="C11" s="27"/>
      <c r="E11" s="116">
        <v>1992</v>
      </c>
      <c r="F11">
        <v>1</v>
      </c>
      <c r="G11">
        <v>0</v>
      </c>
      <c r="H11">
        <f t="shared" si="0"/>
        <v>1</v>
      </c>
      <c r="K11" s="116"/>
      <c r="L11" s="27"/>
    </row>
    <row r="12" spans="1:12">
      <c r="A12" s="160" t="s">
        <v>1100</v>
      </c>
      <c r="B12" s="27">
        <v>1</v>
      </c>
      <c r="C12" s="27"/>
      <c r="E12" s="116">
        <v>1993</v>
      </c>
      <c r="F12">
        <v>1</v>
      </c>
      <c r="G12">
        <v>4</v>
      </c>
      <c r="H12">
        <f t="shared" si="0"/>
        <v>0.2</v>
      </c>
      <c r="K12" s="116"/>
      <c r="L12" s="27"/>
    </row>
    <row r="13" spans="1:12">
      <c r="A13" s="116">
        <v>1946</v>
      </c>
      <c r="B13" s="27">
        <v>1</v>
      </c>
      <c r="C13" s="27"/>
      <c r="E13" s="116">
        <v>1994</v>
      </c>
      <c r="F13">
        <v>1</v>
      </c>
      <c r="G13">
        <v>4</v>
      </c>
      <c r="H13">
        <f t="shared" si="0"/>
        <v>0.2</v>
      </c>
      <c r="K13" s="116"/>
      <c r="L13" s="27"/>
    </row>
    <row r="14" spans="1:12">
      <c r="A14" s="160" t="s">
        <v>703</v>
      </c>
      <c r="B14" s="27">
        <v>1</v>
      </c>
      <c r="C14" s="27"/>
      <c r="E14" s="116">
        <v>1995</v>
      </c>
      <c r="F14">
        <v>1</v>
      </c>
      <c r="G14">
        <v>2</v>
      </c>
      <c r="H14">
        <f t="shared" si="0"/>
        <v>0.33333333333333331</v>
      </c>
      <c r="K14" s="116"/>
      <c r="L14" s="27"/>
    </row>
    <row r="15" spans="1:12">
      <c r="A15" s="116">
        <v>1957</v>
      </c>
      <c r="B15" s="27">
        <v>1</v>
      </c>
      <c r="C15" s="27"/>
      <c r="E15" s="116">
        <v>1996</v>
      </c>
      <c r="F15">
        <v>0</v>
      </c>
      <c r="G15">
        <v>3</v>
      </c>
      <c r="H15">
        <f t="shared" si="0"/>
        <v>0</v>
      </c>
      <c r="K15" s="116"/>
      <c r="L15" s="27"/>
    </row>
    <row r="16" spans="1:12">
      <c r="A16" s="160" t="s">
        <v>723</v>
      </c>
      <c r="B16" s="27">
        <v>1</v>
      </c>
      <c r="C16" s="27"/>
      <c r="E16" s="116">
        <v>1997</v>
      </c>
      <c r="F16">
        <v>2</v>
      </c>
      <c r="G16">
        <v>4</v>
      </c>
      <c r="H16">
        <f t="shared" si="0"/>
        <v>0.33333333333333331</v>
      </c>
      <c r="K16" s="116"/>
      <c r="L16" s="27"/>
    </row>
    <row r="17" spans="1:12">
      <c r="A17" s="116">
        <v>1958</v>
      </c>
      <c r="B17" s="27">
        <v>2</v>
      </c>
      <c r="C17" s="27"/>
      <c r="E17" s="116">
        <v>1998</v>
      </c>
      <c r="F17">
        <v>2</v>
      </c>
      <c r="G17">
        <v>5</v>
      </c>
      <c r="H17">
        <f t="shared" si="0"/>
        <v>0.2857142857142857</v>
      </c>
      <c r="K17" s="116"/>
      <c r="L17" s="27"/>
    </row>
    <row r="18" spans="1:12">
      <c r="A18" s="160" t="s">
        <v>857</v>
      </c>
      <c r="B18" s="27">
        <v>1</v>
      </c>
      <c r="C18" s="27"/>
      <c r="E18" s="116">
        <v>1999</v>
      </c>
      <c r="F18">
        <v>1</v>
      </c>
      <c r="G18">
        <v>2</v>
      </c>
      <c r="H18">
        <f t="shared" si="0"/>
        <v>0.33333333333333331</v>
      </c>
      <c r="K18" s="116"/>
      <c r="L18" s="27"/>
    </row>
    <row r="19" spans="1:12">
      <c r="A19" s="160" t="s">
        <v>664</v>
      </c>
      <c r="B19" s="27">
        <v>1</v>
      </c>
      <c r="C19" s="27"/>
      <c r="E19" s="116">
        <v>2000</v>
      </c>
      <c r="F19">
        <v>1</v>
      </c>
      <c r="G19">
        <v>2</v>
      </c>
      <c r="H19">
        <f t="shared" si="0"/>
        <v>0.33333333333333331</v>
      </c>
      <c r="K19" s="116"/>
      <c r="L19" s="27"/>
    </row>
    <row r="20" spans="1:12">
      <c r="A20" s="116">
        <v>1962</v>
      </c>
      <c r="B20" s="27">
        <v>1</v>
      </c>
      <c r="C20" s="27"/>
      <c r="E20" s="116">
        <v>2001</v>
      </c>
      <c r="F20">
        <v>2</v>
      </c>
      <c r="G20">
        <v>3</v>
      </c>
      <c r="H20">
        <f t="shared" si="0"/>
        <v>0.4</v>
      </c>
    </row>
    <row r="21" spans="1:12">
      <c r="A21" s="160" t="s">
        <v>567</v>
      </c>
      <c r="B21" s="27">
        <v>1</v>
      </c>
      <c r="C21" s="27"/>
      <c r="E21" s="116">
        <v>2002</v>
      </c>
      <c r="F21">
        <v>1</v>
      </c>
      <c r="G21">
        <v>0</v>
      </c>
      <c r="H21">
        <f t="shared" si="0"/>
        <v>1</v>
      </c>
    </row>
    <row r="22" spans="1:12">
      <c r="A22" s="116">
        <v>1965</v>
      </c>
      <c r="B22" s="27">
        <v>1</v>
      </c>
      <c r="C22" s="27"/>
      <c r="E22" s="116">
        <v>2003</v>
      </c>
      <c r="F22">
        <v>4</v>
      </c>
      <c r="G22">
        <v>1</v>
      </c>
      <c r="H22">
        <f t="shared" si="0"/>
        <v>0.8</v>
      </c>
    </row>
    <row r="23" spans="1:12">
      <c r="A23" s="160" t="s">
        <v>258</v>
      </c>
      <c r="B23" s="27">
        <v>1</v>
      </c>
      <c r="C23" s="27"/>
      <c r="E23" s="116">
        <v>2004</v>
      </c>
      <c r="F23">
        <v>0</v>
      </c>
      <c r="G23">
        <v>1</v>
      </c>
      <c r="H23">
        <f t="shared" si="0"/>
        <v>0</v>
      </c>
    </row>
    <row r="24" spans="1:12">
      <c r="A24" s="116">
        <v>1966</v>
      </c>
      <c r="B24" s="27">
        <v>2</v>
      </c>
      <c r="C24" s="27"/>
      <c r="E24" s="116">
        <v>2005</v>
      </c>
      <c r="F24">
        <v>0</v>
      </c>
      <c r="G24">
        <v>4</v>
      </c>
      <c r="H24">
        <f t="shared" si="0"/>
        <v>0</v>
      </c>
    </row>
    <row r="25" spans="1:12">
      <c r="A25" s="160" t="s">
        <v>762</v>
      </c>
      <c r="B25" s="27">
        <v>1</v>
      </c>
      <c r="C25" s="27"/>
      <c r="E25" s="116">
        <v>2006</v>
      </c>
      <c r="F25">
        <v>1</v>
      </c>
      <c r="G25">
        <v>2</v>
      </c>
      <c r="H25">
        <f t="shared" si="0"/>
        <v>0.33333333333333331</v>
      </c>
    </row>
    <row r="26" spans="1:12">
      <c r="A26" s="160" t="s">
        <v>902</v>
      </c>
      <c r="B26" s="27">
        <v>1</v>
      </c>
      <c r="C26" s="27"/>
      <c r="E26" s="116">
        <v>2007</v>
      </c>
      <c r="F26">
        <v>0</v>
      </c>
      <c r="G26">
        <v>1</v>
      </c>
      <c r="H26">
        <f t="shared" si="0"/>
        <v>0</v>
      </c>
    </row>
    <row r="27" spans="1:12">
      <c r="A27" s="116">
        <v>1968</v>
      </c>
      <c r="B27" s="27">
        <v>1</v>
      </c>
      <c r="C27" s="27"/>
      <c r="E27" s="116">
        <v>2008</v>
      </c>
      <c r="F27">
        <v>0</v>
      </c>
      <c r="G27">
        <v>2</v>
      </c>
      <c r="H27">
        <f t="shared" si="0"/>
        <v>0</v>
      </c>
    </row>
    <row r="28" spans="1:12">
      <c r="A28" s="160" t="s">
        <v>537</v>
      </c>
      <c r="B28" s="27">
        <v>1</v>
      </c>
      <c r="C28" s="27"/>
      <c r="F28">
        <f>SUM(F4:F27)</f>
        <v>24</v>
      </c>
      <c r="G28">
        <f>SUM(G4:G27)</f>
        <v>54</v>
      </c>
      <c r="H28">
        <f>SUM(F28:G28)</f>
        <v>78</v>
      </c>
    </row>
    <row r="29" spans="1:12">
      <c r="A29" s="116">
        <v>1973</v>
      </c>
      <c r="B29" s="27">
        <v>1</v>
      </c>
      <c r="C29" s="27"/>
    </row>
    <row r="30" spans="1:12">
      <c r="A30" s="160" t="s">
        <v>2043</v>
      </c>
      <c r="B30" s="27">
        <v>1</v>
      </c>
      <c r="C30" s="27"/>
    </row>
    <row r="31" spans="1:12">
      <c r="A31" s="116">
        <v>1974</v>
      </c>
      <c r="B31" s="27">
        <v>1</v>
      </c>
      <c r="C31" s="27"/>
    </row>
    <row r="32" spans="1:12">
      <c r="A32" s="160" t="s">
        <v>545</v>
      </c>
      <c r="B32" s="27">
        <v>1</v>
      </c>
      <c r="C32" s="27"/>
    </row>
    <row r="33" spans="1:3">
      <c r="A33" s="116">
        <v>1976</v>
      </c>
      <c r="B33" s="27">
        <v>1</v>
      </c>
      <c r="C33" s="27"/>
    </row>
    <row r="34" spans="1:3">
      <c r="A34" s="160" t="s">
        <v>1897</v>
      </c>
      <c r="B34" s="27">
        <v>1</v>
      </c>
      <c r="C34" s="27"/>
    </row>
    <row r="35" spans="1:3">
      <c r="A35" s="116">
        <v>1977</v>
      </c>
      <c r="B35" s="27">
        <v>3</v>
      </c>
      <c r="C35" s="27"/>
    </row>
    <row r="36" spans="1:3">
      <c r="A36" s="160" t="s">
        <v>841</v>
      </c>
      <c r="B36" s="27">
        <v>1</v>
      </c>
      <c r="C36" s="27"/>
    </row>
    <row r="37" spans="1:3">
      <c r="A37" s="160" t="s">
        <v>239</v>
      </c>
      <c r="B37" s="27">
        <v>1</v>
      </c>
      <c r="C37" s="27"/>
    </row>
    <row r="38" spans="1:3">
      <c r="A38" s="160" t="s">
        <v>536</v>
      </c>
      <c r="B38" s="27">
        <v>1</v>
      </c>
      <c r="C38" s="27"/>
    </row>
    <row r="39" spans="1:3">
      <c r="A39" s="116">
        <v>1980</v>
      </c>
      <c r="B39" s="27">
        <v>2</v>
      </c>
      <c r="C39" s="27"/>
    </row>
    <row r="40" spans="1:3">
      <c r="A40" s="160" t="s">
        <v>970</v>
      </c>
      <c r="B40" s="27">
        <v>1</v>
      </c>
      <c r="C40" s="27"/>
    </row>
    <row r="41" spans="1:3">
      <c r="A41" s="160" t="s">
        <v>2024</v>
      </c>
      <c r="B41" s="27">
        <v>1</v>
      </c>
      <c r="C41" s="27"/>
    </row>
    <row r="42" spans="1:3">
      <c r="A42" s="116">
        <v>1982</v>
      </c>
      <c r="B42" s="27">
        <v>1</v>
      </c>
      <c r="C42" s="27"/>
    </row>
    <row r="43" spans="1:3">
      <c r="A43" s="160" t="s">
        <v>855</v>
      </c>
      <c r="B43" s="27">
        <v>1</v>
      </c>
      <c r="C43" s="27"/>
    </row>
    <row r="44" spans="1:3">
      <c r="A44" s="116">
        <v>1985</v>
      </c>
      <c r="B44" s="27">
        <v>3</v>
      </c>
      <c r="C44" s="27"/>
    </row>
    <row r="45" spans="1:3">
      <c r="A45" s="160" t="s">
        <v>2212</v>
      </c>
      <c r="B45" s="27">
        <v>1</v>
      </c>
      <c r="C45" s="27"/>
    </row>
    <row r="46" spans="1:3">
      <c r="A46" s="160" t="s">
        <v>2023</v>
      </c>
      <c r="B46" s="27">
        <v>1</v>
      </c>
      <c r="C46" s="27"/>
    </row>
    <row r="47" spans="1:3">
      <c r="A47" s="160" t="s">
        <v>887</v>
      </c>
      <c r="B47" s="27">
        <v>1</v>
      </c>
      <c r="C47" s="27"/>
    </row>
    <row r="48" spans="1:3">
      <c r="A48" s="116">
        <v>1986</v>
      </c>
      <c r="B48" s="27">
        <v>1</v>
      </c>
      <c r="C48" s="27"/>
    </row>
    <row r="49" spans="1:3">
      <c r="A49" s="160" t="s">
        <v>409</v>
      </c>
      <c r="B49" s="27">
        <v>1</v>
      </c>
      <c r="C49" s="27"/>
    </row>
    <row r="50" spans="1:3">
      <c r="A50" s="116">
        <v>1988</v>
      </c>
      <c r="B50" s="27">
        <v>1</v>
      </c>
      <c r="C50" s="27"/>
    </row>
    <row r="51" spans="1:3">
      <c r="A51" s="160" t="s">
        <v>985</v>
      </c>
      <c r="B51" s="27">
        <v>1</v>
      </c>
      <c r="C51" s="27"/>
    </row>
    <row r="52" spans="1:3">
      <c r="A52" s="116">
        <v>1989</v>
      </c>
      <c r="B52" s="27">
        <v>4</v>
      </c>
      <c r="C52" s="27"/>
    </row>
    <row r="53" spans="1:3">
      <c r="A53" s="160" t="s">
        <v>120</v>
      </c>
      <c r="B53" s="27">
        <v>1</v>
      </c>
      <c r="C53" s="27"/>
    </row>
    <row r="54" spans="1:3">
      <c r="A54" s="160" t="s">
        <v>527</v>
      </c>
      <c r="B54" s="27">
        <v>1</v>
      </c>
      <c r="C54" s="27"/>
    </row>
    <row r="55" spans="1:3">
      <c r="A55" s="160" t="s">
        <v>849</v>
      </c>
      <c r="B55" s="27">
        <v>1</v>
      </c>
      <c r="C55" s="27"/>
    </row>
    <row r="56" spans="1:3">
      <c r="A56" s="160" t="s">
        <v>846</v>
      </c>
      <c r="B56" s="27">
        <v>1</v>
      </c>
      <c r="C56" s="27"/>
    </row>
    <row r="57" spans="1:3">
      <c r="A57" s="116">
        <v>1990</v>
      </c>
      <c r="B57" s="27">
        <v>5</v>
      </c>
      <c r="C57" s="27"/>
    </row>
    <row r="58" spans="1:3">
      <c r="A58" s="160" t="s">
        <v>854</v>
      </c>
      <c r="B58" s="27">
        <v>1</v>
      </c>
      <c r="C58" s="27"/>
    </row>
    <row r="59" spans="1:3">
      <c r="A59" s="160" t="s">
        <v>856</v>
      </c>
      <c r="B59" s="27">
        <v>1</v>
      </c>
      <c r="C59" s="27"/>
    </row>
    <row r="60" spans="1:3">
      <c r="A60" s="160" t="s">
        <v>948</v>
      </c>
      <c r="B60" s="27">
        <v>1</v>
      </c>
      <c r="C60" s="27"/>
    </row>
    <row r="61" spans="1:3">
      <c r="A61" s="160" t="s">
        <v>1162</v>
      </c>
      <c r="B61" s="27">
        <v>1</v>
      </c>
      <c r="C61" s="27"/>
    </row>
    <row r="62" spans="1:3">
      <c r="A62" s="160" t="s">
        <v>957</v>
      </c>
      <c r="B62" s="27">
        <v>1</v>
      </c>
    </row>
    <row r="63" spans="1:3">
      <c r="A63" s="116">
        <v>1993</v>
      </c>
      <c r="B63" s="27">
        <v>4</v>
      </c>
    </row>
    <row r="64" spans="1:3">
      <c r="A64" s="160" t="s">
        <v>563</v>
      </c>
      <c r="B64" s="27">
        <v>1</v>
      </c>
    </row>
    <row r="65" spans="1:2">
      <c r="A65" s="160" t="s">
        <v>2231</v>
      </c>
      <c r="B65" s="27">
        <v>1</v>
      </c>
    </row>
    <row r="66" spans="1:2">
      <c r="A66" s="160" t="s">
        <v>958</v>
      </c>
      <c r="B66" s="27">
        <v>1</v>
      </c>
    </row>
    <row r="67" spans="1:2">
      <c r="A67" s="160" t="s">
        <v>861</v>
      </c>
      <c r="B67" s="27">
        <v>1</v>
      </c>
    </row>
    <row r="68" spans="1:2">
      <c r="A68" s="116">
        <v>1994</v>
      </c>
      <c r="B68" s="27">
        <v>4</v>
      </c>
    </row>
    <row r="69" spans="1:2">
      <c r="A69" s="160" t="s">
        <v>475</v>
      </c>
      <c r="B69" s="27">
        <v>1</v>
      </c>
    </row>
    <row r="70" spans="1:2">
      <c r="A70" s="160" t="s">
        <v>2107</v>
      </c>
      <c r="B70" s="27">
        <v>1</v>
      </c>
    </row>
    <row r="71" spans="1:2">
      <c r="A71" s="160" t="s">
        <v>1980</v>
      </c>
      <c r="B71" s="27">
        <v>1</v>
      </c>
    </row>
    <row r="72" spans="1:2">
      <c r="A72" s="160" t="s">
        <v>1304</v>
      </c>
      <c r="B72" s="27">
        <v>1</v>
      </c>
    </row>
    <row r="73" spans="1:2">
      <c r="A73" s="116">
        <v>1995</v>
      </c>
      <c r="B73" s="27">
        <v>2</v>
      </c>
    </row>
    <row r="74" spans="1:2">
      <c r="A74" s="160" t="s">
        <v>1191</v>
      </c>
      <c r="B74" s="27">
        <v>1</v>
      </c>
    </row>
    <row r="75" spans="1:2">
      <c r="A75" s="160" t="s">
        <v>1706</v>
      </c>
      <c r="B75" s="27">
        <v>1</v>
      </c>
    </row>
    <row r="76" spans="1:2">
      <c r="A76" s="116">
        <v>1996</v>
      </c>
      <c r="B76" s="27">
        <v>3</v>
      </c>
    </row>
    <row r="77" spans="1:2">
      <c r="A77" s="160" t="s">
        <v>1154</v>
      </c>
      <c r="B77" s="27">
        <v>1</v>
      </c>
    </row>
    <row r="78" spans="1:2">
      <c r="A78" s="160" t="s">
        <v>767</v>
      </c>
      <c r="B78" s="27">
        <v>1</v>
      </c>
    </row>
    <row r="79" spans="1:2">
      <c r="A79" s="160" t="s">
        <v>1171</v>
      </c>
      <c r="B79" s="27">
        <v>1</v>
      </c>
    </row>
    <row r="80" spans="1:2">
      <c r="A80" s="116">
        <v>1997</v>
      </c>
      <c r="B80" s="27">
        <v>4</v>
      </c>
    </row>
    <row r="81" spans="1:2">
      <c r="A81" s="160" t="s">
        <v>115</v>
      </c>
      <c r="B81" s="27">
        <v>1</v>
      </c>
    </row>
    <row r="82" spans="1:2">
      <c r="A82" s="160" t="s">
        <v>535</v>
      </c>
      <c r="B82" s="27">
        <v>1</v>
      </c>
    </row>
    <row r="83" spans="1:2">
      <c r="A83" s="160" t="s">
        <v>955</v>
      </c>
      <c r="B83" s="27">
        <v>1</v>
      </c>
    </row>
    <row r="84" spans="1:2">
      <c r="A84" s="160" t="s">
        <v>831</v>
      </c>
      <c r="B84" s="27">
        <v>1</v>
      </c>
    </row>
    <row r="85" spans="1:2">
      <c r="A85" s="116">
        <v>1998</v>
      </c>
      <c r="B85" s="27">
        <v>5</v>
      </c>
    </row>
    <row r="86" spans="1:2">
      <c r="A86" s="160" t="s">
        <v>1039</v>
      </c>
      <c r="B86" s="27">
        <v>1</v>
      </c>
    </row>
    <row r="87" spans="1:2">
      <c r="A87" s="160" t="s">
        <v>1173</v>
      </c>
      <c r="B87" s="27">
        <v>1</v>
      </c>
    </row>
    <row r="88" spans="1:2">
      <c r="A88" s="160" t="s">
        <v>1772</v>
      </c>
      <c r="B88" s="27">
        <v>1</v>
      </c>
    </row>
    <row r="89" spans="1:2">
      <c r="A89" s="160" t="s">
        <v>892</v>
      </c>
      <c r="B89" s="27">
        <v>1</v>
      </c>
    </row>
    <row r="90" spans="1:2">
      <c r="A90" s="160" t="s">
        <v>195</v>
      </c>
      <c r="B90" s="27">
        <v>1</v>
      </c>
    </row>
    <row r="91" spans="1:2">
      <c r="A91" s="116">
        <v>1999</v>
      </c>
      <c r="B91" s="27">
        <v>2</v>
      </c>
    </row>
    <row r="92" spans="1:2">
      <c r="A92" s="160" t="s">
        <v>352</v>
      </c>
      <c r="B92" s="27">
        <v>1</v>
      </c>
    </row>
    <row r="93" spans="1:2">
      <c r="A93" s="160" t="s">
        <v>1194</v>
      </c>
      <c r="B93" s="27">
        <v>1</v>
      </c>
    </row>
    <row r="94" spans="1:2">
      <c r="A94" s="116">
        <v>2000</v>
      </c>
      <c r="B94" s="27">
        <v>2</v>
      </c>
    </row>
    <row r="95" spans="1:2">
      <c r="A95" s="160" t="s">
        <v>1093</v>
      </c>
      <c r="B95" s="27">
        <v>1</v>
      </c>
    </row>
    <row r="96" spans="1:2">
      <c r="A96" s="160" t="s">
        <v>651</v>
      </c>
      <c r="B96" s="27">
        <v>1</v>
      </c>
    </row>
    <row r="97" spans="1:2">
      <c r="A97" s="116">
        <v>2001</v>
      </c>
      <c r="B97" s="27">
        <v>3</v>
      </c>
    </row>
    <row r="98" spans="1:2">
      <c r="A98" s="160" t="s">
        <v>411</v>
      </c>
      <c r="B98" s="27">
        <v>1</v>
      </c>
    </row>
    <row r="99" spans="1:2">
      <c r="A99" s="160" t="s">
        <v>2021</v>
      </c>
      <c r="B99" s="27">
        <v>1</v>
      </c>
    </row>
    <row r="100" spans="1:2">
      <c r="A100" s="160" t="s">
        <v>417</v>
      </c>
      <c r="B100" s="27">
        <v>1</v>
      </c>
    </row>
    <row r="101" spans="1:2">
      <c r="A101" s="116">
        <v>2003</v>
      </c>
      <c r="B101" s="27">
        <v>1</v>
      </c>
    </row>
    <row r="102" spans="1:2">
      <c r="A102" s="160" t="s">
        <v>1012</v>
      </c>
      <c r="B102" s="27">
        <v>1</v>
      </c>
    </row>
    <row r="103" spans="1:2">
      <c r="A103" s="116">
        <v>2004</v>
      </c>
      <c r="B103" s="27">
        <v>1</v>
      </c>
    </row>
    <row r="104" spans="1:2">
      <c r="A104" s="160" t="s">
        <v>1991</v>
      </c>
      <c r="B104" s="27">
        <v>1</v>
      </c>
    </row>
    <row r="105" spans="1:2">
      <c r="A105" s="116">
        <v>2005</v>
      </c>
      <c r="B105" s="27">
        <v>4</v>
      </c>
    </row>
    <row r="106" spans="1:2">
      <c r="A106" s="160" t="s">
        <v>1360</v>
      </c>
      <c r="B106" s="27">
        <v>1</v>
      </c>
    </row>
    <row r="107" spans="1:2">
      <c r="A107" s="160" t="s">
        <v>243</v>
      </c>
      <c r="B107" s="27">
        <v>1</v>
      </c>
    </row>
    <row r="108" spans="1:2">
      <c r="A108" s="160" t="s">
        <v>579</v>
      </c>
      <c r="B108" s="27">
        <v>1</v>
      </c>
    </row>
    <row r="109" spans="1:2">
      <c r="A109" s="160" t="s">
        <v>302</v>
      </c>
      <c r="B109" s="27">
        <v>1</v>
      </c>
    </row>
    <row r="110" spans="1:2">
      <c r="A110" s="116">
        <v>2006</v>
      </c>
      <c r="B110" s="27">
        <v>2</v>
      </c>
    </row>
    <row r="111" spans="1:2">
      <c r="A111" s="160" t="s">
        <v>458</v>
      </c>
      <c r="B111" s="27">
        <v>1</v>
      </c>
    </row>
    <row r="112" spans="1:2">
      <c r="A112" s="160" t="s">
        <v>336</v>
      </c>
      <c r="B112" s="27">
        <v>1</v>
      </c>
    </row>
    <row r="113" spans="1:2">
      <c r="A113" s="116">
        <v>2007</v>
      </c>
      <c r="B113" s="27">
        <v>1</v>
      </c>
    </row>
    <row r="114" spans="1:2">
      <c r="A114" s="160" t="s">
        <v>2028</v>
      </c>
      <c r="B114" s="27">
        <v>1</v>
      </c>
    </row>
    <row r="115" spans="1:2">
      <c r="A115" s="116">
        <v>2008</v>
      </c>
      <c r="B115" s="27">
        <v>2</v>
      </c>
    </row>
    <row r="116" spans="1:2">
      <c r="A116" s="160" t="s">
        <v>349</v>
      </c>
      <c r="B116" s="27">
        <v>1</v>
      </c>
    </row>
    <row r="117" spans="1:2">
      <c r="A117" s="160" t="s">
        <v>248</v>
      </c>
      <c r="B117" s="27">
        <v>1</v>
      </c>
    </row>
    <row r="118" spans="1:2">
      <c r="A118" s="35" t="s">
        <v>662</v>
      </c>
      <c r="B118" s="27">
        <v>24</v>
      </c>
    </row>
    <row r="119" spans="1:2">
      <c r="A119" s="116">
        <v>1985</v>
      </c>
      <c r="B119" s="27">
        <v>1</v>
      </c>
    </row>
    <row r="120" spans="1:2">
      <c r="A120" s="160" t="s">
        <v>184</v>
      </c>
      <c r="B120" s="27">
        <v>1</v>
      </c>
    </row>
    <row r="121" spans="1:2">
      <c r="A121" s="116">
        <v>1988</v>
      </c>
      <c r="B121" s="27">
        <v>1</v>
      </c>
    </row>
    <row r="122" spans="1:2">
      <c r="A122" s="160" t="s">
        <v>531</v>
      </c>
      <c r="B122" s="27">
        <v>1</v>
      </c>
    </row>
    <row r="123" spans="1:2">
      <c r="A123" s="116">
        <v>1989</v>
      </c>
      <c r="B123" s="27">
        <v>2</v>
      </c>
    </row>
    <row r="124" spans="1:2">
      <c r="A124" s="160" t="s">
        <v>868</v>
      </c>
      <c r="B124" s="27">
        <v>1</v>
      </c>
    </row>
    <row r="125" spans="1:2">
      <c r="A125" s="160" t="s">
        <v>455</v>
      </c>
      <c r="B125" s="27">
        <v>1</v>
      </c>
    </row>
    <row r="126" spans="1:2">
      <c r="A126" s="116">
        <v>1991</v>
      </c>
      <c r="B126" s="27">
        <v>2</v>
      </c>
    </row>
    <row r="127" spans="1:2">
      <c r="A127" s="160" t="s">
        <v>983</v>
      </c>
      <c r="B127" s="27">
        <v>1</v>
      </c>
    </row>
    <row r="128" spans="1:2">
      <c r="A128" s="160" t="s">
        <v>578</v>
      </c>
      <c r="B128" s="27">
        <v>1</v>
      </c>
    </row>
    <row r="129" spans="1:2">
      <c r="A129" s="116">
        <v>1992</v>
      </c>
      <c r="B129" s="27">
        <v>1</v>
      </c>
    </row>
    <row r="130" spans="1:2">
      <c r="A130" s="160" t="s">
        <v>961</v>
      </c>
      <c r="B130" s="27">
        <v>1</v>
      </c>
    </row>
    <row r="131" spans="1:2">
      <c r="A131" s="116">
        <v>1993</v>
      </c>
      <c r="B131" s="27">
        <v>1</v>
      </c>
    </row>
    <row r="132" spans="1:2">
      <c r="A132" s="160" t="s">
        <v>728</v>
      </c>
      <c r="B132" s="27">
        <v>1</v>
      </c>
    </row>
    <row r="133" spans="1:2">
      <c r="A133" s="116">
        <v>1994</v>
      </c>
      <c r="B133" s="27">
        <v>1</v>
      </c>
    </row>
    <row r="134" spans="1:2">
      <c r="A134" s="160" t="s">
        <v>574</v>
      </c>
      <c r="B134" s="27">
        <v>1</v>
      </c>
    </row>
    <row r="135" spans="1:2">
      <c r="A135" s="116">
        <v>1995</v>
      </c>
      <c r="B135" s="27">
        <v>1</v>
      </c>
    </row>
    <row r="136" spans="1:2">
      <c r="A136" s="160" t="s">
        <v>1058</v>
      </c>
      <c r="B136" s="27">
        <v>1</v>
      </c>
    </row>
    <row r="137" spans="1:2">
      <c r="A137" s="116">
        <v>1997</v>
      </c>
      <c r="B137" s="27">
        <v>2</v>
      </c>
    </row>
    <row r="138" spans="1:2">
      <c r="A138" s="160" t="s">
        <v>558</v>
      </c>
      <c r="B138" s="27">
        <v>1</v>
      </c>
    </row>
    <row r="139" spans="1:2">
      <c r="A139" s="160" t="s">
        <v>729</v>
      </c>
      <c r="B139" s="27">
        <v>1</v>
      </c>
    </row>
    <row r="140" spans="1:2">
      <c r="A140" s="116">
        <v>1998</v>
      </c>
      <c r="B140" s="27">
        <v>2</v>
      </c>
    </row>
    <row r="141" spans="1:2">
      <c r="A141" s="160" t="s">
        <v>1148</v>
      </c>
      <c r="B141" s="27">
        <v>1</v>
      </c>
    </row>
    <row r="142" spans="1:2">
      <c r="A142" s="160" t="s">
        <v>252</v>
      </c>
      <c r="B142" s="27">
        <v>1</v>
      </c>
    </row>
    <row r="143" spans="1:2">
      <c r="A143" s="116">
        <v>1999</v>
      </c>
      <c r="B143" s="27">
        <v>1</v>
      </c>
    </row>
    <row r="144" spans="1:2">
      <c r="A144" s="160" t="s">
        <v>581</v>
      </c>
      <c r="B144" s="27">
        <v>1</v>
      </c>
    </row>
    <row r="145" spans="1:2">
      <c r="A145" s="116">
        <v>2000</v>
      </c>
      <c r="B145" s="27">
        <v>1</v>
      </c>
    </row>
    <row r="146" spans="1:2">
      <c r="A146" s="160" t="s">
        <v>571</v>
      </c>
      <c r="B146" s="27">
        <v>1</v>
      </c>
    </row>
    <row r="147" spans="1:2">
      <c r="A147" s="116">
        <v>2001</v>
      </c>
      <c r="B147" s="27">
        <v>2</v>
      </c>
    </row>
    <row r="148" spans="1:2">
      <c r="A148" s="160" t="s">
        <v>301</v>
      </c>
      <c r="B148" s="27">
        <v>1</v>
      </c>
    </row>
    <row r="149" spans="1:2">
      <c r="A149" s="160" t="s">
        <v>189</v>
      </c>
      <c r="B149" s="27">
        <v>1</v>
      </c>
    </row>
    <row r="150" spans="1:2">
      <c r="A150" s="116">
        <v>2002</v>
      </c>
      <c r="B150" s="27">
        <v>1</v>
      </c>
    </row>
    <row r="151" spans="1:2">
      <c r="A151" s="160" t="s">
        <v>611</v>
      </c>
      <c r="B151" s="27">
        <v>1</v>
      </c>
    </row>
    <row r="152" spans="1:2">
      <c r="A152" s="116">
        <v>2003</v>
      </c>
      <c r="B152" s="27">
        <v>4</v>
      </c>
    </row>
    <row r="153" spans="1:2">
      <c r="A153" s="160" t="s">
        <v>747</v>
      </c>
      <c r="B153" s="27">
        <v>1</v>
      </c>
    </row>
    <row r="154" spans="1:2">
      <c r="A154" s="160" t="s">
        <v>387</v>
      </c>
      <c r="B154" s="27">
        <v>1</v>
      </c>
    </row>
    <row r="155" spans="1:2">
      <c r="A155" s="160" t="s">
        <v>615</v>
      </c>
      <c r="B155" s="27">
        <v>1</v>
      </c>
    </row>
    <row r="156" spans="1:2">
      <c r="A156" s="160" t="s">
        <v>1763</v>
      </c>
      <c r="B156" s="27">
        <v>1</v>
      </c>
    </row>
    <row r="157" spans="1:2">
      <c r="A157" s="116">
        <v>2006</v>
      </c>
      <c r="B157" s="27">
        <v>1</v>
      </c>
    </row>
    <row r="158" spans="1:2">
      <c r="A158" s="160" t="s">
        <v>180</v>
      </c>
      <c r="B158" s="27">
        <v>1</v>
      </c>
    </row>
    <row r="159" spans="1:2">
      <c r="A159" s="35" t="s">
        <v>100</v>
      </c>
      <c r="B159" s="27"/>
    </row>
    <row r="160" spans="1:2">
      <c r="A160" s="116" t="s">
        <v>100</v>
      </c>
      <c r="B160" s="27"/>
    </row>
    <row r="161" spans="1:2">
      <c r="A161" s="160" t="s">
        <v>100</v>
      </c>
      <c r="B161" s="27"/>
    </row>
    <row r="162" spans="1:2">
      <c r="A162" s="35" t="s">
        <v>1411</v>
      </c>
      <c r="B162" s="27">
        <v>100</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dimension ref="A3:J67"/>
  <sheetViews>
    <sheetView topLeftCell="D10" workbookViewId="0">
      <selection activeCell="K26" sqref="K26"/>
    </sheetView>
  </sheetViews>
  <sheetFormatPr defaultRowHeight="12.75"/>
  <cols>
    <col min="1" max="1" width="13.85546875" customWidth="1"/>
    <col min="2" max="2" width="14.5703125" bestFit="1" customWidth="1"/>
  </cols>
  <sheetData>
    <row r="3" spans="1:10">
      <c r="A3" s="36" t="s">
        <v>1533</v>
      </c>
      <c r="B3" t="s">
        <v>101</v>
      </c>
      <c r="D3" t="s">
        <v>2243</v>
      </c>
      <c r="E3" t="s">
        <v>2256</v>
      </c>
      <c r="F3" t="s">
        <v>2257</v>
      </c>
      <c r="G3" t="s">
        <v>2258</v>
      </c>
      <c r="H3" s="33" t="s">
        <v>2266</v>
      </c>
      <c r="I3" s="33" t="s">
        <v>2267</v>
      </c>
    </row>
    <row r="4" spans="1:10">
      <c r="A4" s="35" t="s">
        <v>640</v>
      </c>
      <c r="B4" s="27">
        <v>8</v>
      </c>
      <c r="D4" s="116">
        <v>1985</v>
      </c>
      <c r="E4">
        <v>1</v>
      </c>
      <c r="F4">
        <v>2</v>
      </c>
      <c r="G4">
        <v>1</v>
      </c>
      <c r="H4">
        <f>SUM(E4/(+F4+G4))</f>
        <v>0.33333333333333331</v>
      </c>
      <c r="I4">
        <f>SUM(F4/(E4+F4+G4))</f>
        <v>0.5</v>
      </c>
      <c r="J4" s="27"/>
    </row>
    <row r="5" spans="1:10">
      <c r="A5" s="116">
        <v>1962</v>
      </c>
      <c r="B5" s="27">
        <v>1</v>
      </c>
      <c r="D5" s="116">
        <v>1986</v>
      </c>
      <c r="E5">
        <v>0</v>
      </c>
      <c r="F5">
        <v>0</v>
      </c>
      <c r="G5">
        <v>1</v>
      </c>
      <c r="H5">
        <f t="shared" ref="H5:H27" si="0">SUM(E5/(+F5+G5))</f>
        <v>0</v>
      </c>
      <c r="I5">
        <f t="shared" ref="I5:I27" si="1">SUM(F5/(E5+F5+G5))</f>
        <v>0</v>
      </c>
      <c r="J5" s="27"/>
    </row>
    <row r="6" spans="1:10">
      <c r="A6" s="116">
        <v>1985</v>
      </c>
      <c r="B6" s="27">
        <v>2</v>
      </c>
      <c r="D6" s="116">
        <v>1987</v>
      </c>
      <c r="E6">
        <v>0</v>
      </c>
      <c r="F6">
        <v>0</v>
      </c>
      <c r="G6">
        <v>0</v>
      </c>
      <c r="H6">
        <v>0</v>
      </c>
      <c r="I6">
        <v>0</v>
      </c>
      <c r="J6" s="27"/>
    </row>
    <row r="7" spans="1:10">
      <c r="A7" s="116">
        <v>1997</v>
      </c>
      <c r="B7" s="27">
        <v>1</v>
      </c>
      <c r="D7" s="116">
        <v>1988</v>
      </c>
      <c r="E7">
        <v>0</v>
      </c>
      <c r="F7">
        <v>0</v>
      </c>
      <c r="G7">
        <v>2</v>
      </c>
      <c r="H7">
        <f t="shared" si="0"/>
        <v>0</v>
      </c>
      <c r="I7">
        <f t="shared" si="1"/>
        <v>0</v>
      </c>
      <c r="J7" s="27"/>
    </row>
    <row r="8" spans="1:10">
      <c r="A8" s="116">
        <v>1998</v>
      </c>
      <c r="B8" s="27">
        <v>1</v>
      </c>
      <c r="D8" s="116">
        <v>1989</v>
      </c>
      <c r="E8">
        <v>0</v>
      </c>
      <c r="F8">
        <v>0</v>
      </c>
      <c r="G8">
        <v>6</v>
      </c>
      <c r="H8">
        <f t="shared" si="0"/>
        <v>0</v>
      </c>
      <c r="I8">
        <f t="shared" si="1"/>
        <v>0</v>
      </c>
      <c r="J8" s="27"/>
    </row>
    <row r="9" spans="1:10">
      <c r="A9" s="116">
        <v>2000</v>
      </c>
      <c r="B9" s="27">
        <v>1</v>
      </c>
      <c r="D9" s="116">
        <v>1990</v>
      </c>
      <c r="E9">
        <v>2</v>
      </c>
      <c r="F9">
        <v>0</v>
      </c>
      <c r="G9">
        <v>3</v>
      </c>
      <c r="H9">
        <f t="shared" si="0"/>
        <v>0.66666666666666663</v>
      </c>
      <c r="I9">
        <f t="shared" si="1"/>
        <v>0</v>
      </c>
      <c r="J9" s="27"/>
    </row>
    <row r="10" spans="1:10">
      <c r="A10" s="116">
        <v>2005</v>
      </c>
      <c r="B10" s="27">
        <v>1</v>
      </c>
      <c r="D10" s="116">
        <v>1991</v>
      </c>
      <c r="E10">
        <v>0</v>
      </c>
      <c r="F10">
        <v>0</v>
      </c>
      <c r="G10">
        <v>2</v>
      </c>
      <c r="H10">
        <f t="shared" si="0"/>
        <v>0</v>
      </c>
      <c r="I10">
        <f t="shared" si="1"/>
        <v>0</v>
      </c>
      <c r="J10" s="27"/>
    </row>
    <row r="11" spans="1:10">
      <c r="A11" s="116">
        <v>2008</v>
      </c>
      <c r="B11" s="27">
        <v>1</v>
      </c>
      <c r="D11" s="116">
        <v>1992</v>
      </c>
      <c r="E11">
        <v>1</v>
      </c>
      <c r="F11">
        <v>0</v>
      </c>
      <c r="G11">
        <v>0</v>
      </c>
      <c r="H11">
        <v>0</v>
      </c>
      <c r="I11">
        <f t="shared" si="1"/>
        <v>0</v>
      </c>
      <c r="J11" s="27"/>
    </row>
    <row r="12" spans="1:10">
      <c r="A12" s="35" t="s">
        <v>705</v>
      </c>
      <c r="B12" s="27">
        <v>68</v>
      </c>
      <c r="D12" s="116">
        <v>1993</v>
      </c>
      <c r="E12">
        <v>0</v>
      </c>
      <c r="F12">
        <v>0</v>
      </c>
      <c r="G12">
        <v>5</v>
      </c>
      <c r="H12">
        <f t="shared" si="0"/>
        <v>0</v>
      </c>
      <c r="I12">
        <f t="shared" si="1"/>
        <v>0</v>
      </c>
      <c r="J12" s="27"/>
    </row>
    <row r="13" spans="1:10">
      <c r="A13" s="116">
        <v>1902</v>
      </c>
      <c r="B13" s="27">
        <v>1</v>
      </c>
      <c r="D13" s="116">
        <v>1994</v>
      </c>
      <c r="E13">
        <v>2</v>
      </c>
      <c r="F13">
        <v>0</v>
      </c>
      <c r="G13">
        <v>3</v>
      </c>
      <c r="H13">
        <f t="shared" si="0"/>
        <v>0.66666666666666663</v>
      </c>
      <c r="I13">
        <f t="shared" si="1"/>
        <v>0</v>
      </c>
      <c r="J13" s="27"/>
    </row>
    <row r="14" spans="1:10">
      <c r="A14" s="116">
        <v>1915</v>
      </c>
      <c r="B14" s="27">
        <v>1</v>
      </c>
      <c r="D14" s="116">
        <v>1995</v>
      </c>
      <c r="E14">
        <v>0</v>
      </c>
      <c r="F14">
        <v>0</v>
      </c>
      <c r="G14">
        <v>3</v>
      </c>
      <c r="H14">
        <f t="shared" si="0"/>
        <v>0</v>
      </c>
      <c r="I14">
        <f t="shared" si="1"/>
        <v>0</v>
      </c>
      <c r="J14" s="27"/>
    </row>
    <row r="15" spans="1:10">
      <c r="A15" s="116">
        <v>1924</v>
      </c>
      <c r="B15" s="27">
        <v>1</v>
      </c>
      <c r="D15" s="116">
        <v>1996</v>
      </c>
      <c r="E15">
        <v>1</v>
      </c>
      <c r="F15">
        <v>0</v>
      </c>
      <c r="G15">
        <v>2</v>
      </c>
      <c r="H15">
        <f t="shared" si="0"/>
        <v>0.5</v>
      </c>
      <c r="I15">
        <f t="shared" si="1"/>
        <v>0</v>
      </c>
      <c r="J15" s="27"/>
    </row>
    <row r="16" spans="1:10">
      <c r="A16" s="116">
        <v>1946</v>
      </c>
      <c r="B16" s="27">
        <v>1</v>
      </c>
      <c r="D16" s="116">
        <v>1997</v>
      </c>
      <c r="E16">
        <v>3</v>
      </c>
      <c r="F16">
        <v>1</v>
      </c>
      <c r="G16">
        <v>2</v>
      </c>
      <c r="H16">
        <f t="shared" si="0"/>
        <v>1</v>
      </c>
      <c r="I16">
        <f t="shared" si="1"/>
        <v>0.16666666666666666</v>
      </c>
      <c r="J16" s="27"/>
    </row>
    <row r="17" spans="1:10">
      <c r="A17" s="116">
        <v>1957</v>
      </c>
      <c r="B17" s="27">
        <v>1</v>
      </c>
      <c r="D17" s="116">
        <v>1998</v>
      </c>
      <c r="E17">
        <v>0</v>
      </c>
      <c r="F17">
        <v>1</v>
      </c>
      <c r="G17">
        <v>6</v>
      </c>
      <c r="H17">
        <f t="shared" si="0"/>
        <v>0</v>
      </c>
      <c r="I17">
        <f t="shared" si="1"/>
        <v>0.14285714285714285</v>
      </c>
      <c r="J17" s="27"/>
    </row>
    <row r="18" spans="1:10">
      <c r="A18" s="116">
        <v>1958</v>
      </c>
      <c r="B18" s="27">
        <v>1</v>
      </c>
      <c r="D18" s="116">
        <v>1999</v>
      </c>
      <c r="E18">
        <v>1</v>
      </c>
      <c r="F18">
        <v>0</v>
      </c>
      <c r="G18">
        <v>2</v>
      </c>
      <c r="H18">
        <f t="shared" si="0"/>
        <v>0.5</v>
      </c>
      <c r="I18">
        <f t="shared" si="1"/>
        <v>0</v>
      </c>
    </row>
    <row r="19" spans="1:10">
      <c r="A19" s="116">
        <v>1965</v>
      </c>
      <c r="B19" s="27">
        <v>1</v>
      </c>
      <c r="D19" s="116">
        <v>2000</v>
      </c>
      <c r="E19">
        <v>1</v>
      </c>
      <c r="F19">
        <v>1</v>
      </c>
      <c r="G19">
        <v>1</v>
      </c>
      <c r="H19">
        <f t="shared" si="0"/>
        <v>0.5</v>
      </c>
      <c r="I19">
        <f t="shared" si="1"/>
        <v>0.33333333333333331</v>
      </c>
    </row>
    <row r="20" spans="1:10">
      <c r="A20" s="116">
        <v>1966</v>
      </c>
      <c r="B20" s="27">
        <v>2</v>
      </c>
      <c r="D20" s="116">
        <v>2001</v>
      </c>
      <c r="E20">
        <v>3</v>
      </c>
      <c r="F20">
        <v>0</v>
      </c>
      <c r="G20">
        <v>2</v>
      </c>
      <c r="H20">
        <f t="shared" si="0"/>
        <v>1.5</v>
      </c>
      <c r="I20">
        <f t="shared" si="1"/>
        <v>0</v>
      </c>
    </row>
    <row r="21" spans="1:10">
      <c r="A21" s="116">
        <v>1968</v>
      </c>
      <c r="B21" s="27">
        <v>1</v>
      </c>
      <c r="D21" s="116">
        <v>2002</v>
      </c>
      <c r="E21">
        <v>0</v>
      </c>
      <c r="F21">
        <v>0</v>
      </c>
      <c r="G21">
        <v>1</v>
      </c>
      <c r="H21">
        <f t="shared" si="0"/>
        <v>0</v>
      </c>
      <c r="I21">
        <f t="shared" si="1"/>
        <v>0</v>
      </c>
    </row>
    <row r="22" spans="1:10">
      <c r="A22" s="116">
        <v>1974</v>
      </c>
      <c r="B22" s="27">
        <v>1</v>
      </c>
      <c r="D22" s="116">
        <v>2003</v>
      </c>
      <c r="E22">
        <v>1</v>
      </c>
      <c r="F22">
        <v>0</v>
      </c>
      <c r="G22">
        <v>4</v>
      </c>
      <c r="H22">
        <f t="shared" si="0"/>
        <v>0.25</v>
      </c>
      <c r="I22">
        <f t="shared" si="1"/>
        <v>0</v>
      </c>
    </row>
    <row r="23" spans="1:10">
      <c r="A23" s="116">
        <v>1977</v>
      </c>
      <c r="B23" s="27">
        <v>3</v>
      </c>
      <c r="D23" s="116">
        <v>2004</v>
      </c>
      <c r="E23">
        <v>0</v>
      </c>
      <c r="F23">
        <v>0</v>
      </c>
      <c r="G23">
        <v>1</v>
      </c>
      <c r="H23">
        <f t="shared" si="0"/>
        <v>0</v>
      </c>
      <c r="I23">
        <f t="shared" si="1"/>
        <v>0</v>
      </c>
    </row>
    <row r="24" spans="1:10">
      <c r="A24" s="116">
        <v>1980</v>
      </c>
      <c r="B24" s="27">
        <v>2</v>
      </c>
      <c r="D24" s="116">
        <v>2005</v>
      </c>
      <c r="E24">
        <v>1</v>
      </c>
      <c r="F24">
        <v>1</v>
      </c>
      <c r="G24">
        <v>2</v>
      </c>
      <c r="H24">
        <f t="shared" si="0"/>
        <v>0.33333333333333331</v>
      </c>
      <c r="I24">
        <f t="shared" si="1"/>
        <v>0.25</v>
      </c>
    </row>
    <row r="25" spans="1:10">
      <c r="A25" s="116">
        <v>1982</v>
      </c>
      <c r="B25" s="27">
        <v>1</v>
      </c>
      <c r="D25" s="116">
        <v>2006</v>
      </c>
      <c r="E25">
        <v>1</v>
      </c>
      <c r="F25">
        <v>0</v>
      </c>
      <c r="G25">
        <v>2</v>
      </c>
      <c r="H25">
        <f t="shared" si="0"/>
        <v>0.5</v>
      </c>
      <c r="I25">
        <f t="shared" si="1"/>
        <v>0</v>
      </c>
    </row>
    <row r="26" spans="1:10">
      <c r="A26" s="116">
        <v>1985</v>
      </c>
      <c r="B26" s="27">
        <v>1</v>
      </c>
      <c r="D26" s="116">
        <v>2007</v>
      </c>
      <c r="E26">
        <v>1</v>
      </c>
      <c r="F26">
        <v>0</v>
      </c>
      <c r="G26">
        <v>0</v>
      </c>
      <c r="H26">
        <v>0</v>
      </c>
      <c r="I26">
        <f t="shared" si="1"/>
        <v>0</v>
      </c>
    </row>
    <row r="27" spans="1:10">
      <c r="A27" s="116">
        <v>1986</v>
      </c>
      <c r="B27" s="27">
        <v>1</v>
      </c>
      <c r="D27" s="116">
        <v>2008</v>
      </c>
      <c r="E27">
        <v>1</v>
      </c>
      <c r="F27">
        <v>1</v>
      </c>
      <c r="G27">
        <v>0</v>
      </c>
      <c r="H27">
        <f t="shared" si="0"/>
        <v>1</v>
      </c>
      <c r="I27">
        <f t="shared" si="1"/>
        <v>0.5</v>
      </c>
    </row>
    <row r="28" spans="1:10">
      <c r="A28" s="116">
        <v>1988</v>
      </c>
      <c r="B28" s="27">
        <v>2</v>
      </c>
      <c r="E28">
        <f>SUM(E4:E27)</f>
        <v>20</v>
      </c>
      <c r="F28">
        <f t="shared" ref="F28:G28" si="2">SUM(F4:F27)</f>
        <v>7</v>
      </c>
      <c r="G28">
        <f t="shared" si="2"/>
        <v>51</v>
      </c>
      <c r="H28">
        <f>SUM(E28:G28)</f>
        <v>78</v>
      </c>
    </row>
    <row r="29" spans="1:10">
      <c r="A29" s="116">
        <v>1989</v>
      </c>
      <c r="B29" s="27">
        <v>6</v>
      </c>
    </row>
    <row r="30" spans="1:10">
      <c r="A30" s="116">
        <v>1990</v>
      </c>
      <c r="B30" s="27">
        <v>3</v>
      </c>
    </row>
    <row r="31" spans="1:10">
      <c r="A31" s="116">
        <v>1991</v>
      </c>
      <c r="B31" s="27">
        <v>2</v>
      </c>
    </row>
    <row r="32" spans="1:10">
      <c r="A32" s="116">
        <v>1993</v>
      </c>
      <c r="B32" s="27">
        <v>5</v>
      </c>
    </row>
    <row r="33" spans="1:2">
      <c r="A33" s="116">
        <v>1994</v>
      </c>
      <c r="B33" s="27">
        <v>3</v>
      </c>
    </row>
    <row r="34" spans="1:2">
      <c r="A34" s="116">
        <v>1995</v>
      </c>
      <c r="B34" s="27">
        <v>3</v>
      </c>
    </row>
    <row r="35" spans="1:2">
      <c r="A35" s="116">
        <v>1996</v>
      </c>
      <c r="B35" s="27">
        <v>2</v>
      </c>
    </row>
    <row r="36" spans="1:2">
      <c r="A36" s="116">
        <v>1997</v>
      </c>
      <c r="B36" s="27">
        <v>2</v>
      </c>
    </row>
    <row r="37" spans="1:2">
      <c r="A37" s="116">
        <v>1998</v>
      </c>
      <c r="B37" s="27">
        <v>6</v>
      </c>
    </row>
    <row r="38" spans="1:2">
      <c r="A38" s="116">
        <v>1999</v>
      </c>
      <c r="B38" s="27">
        <v>2</v>
      </c>
    </row>
    <row r="39" spans="1:2">
      <c r="A39" s="116">
        <v>2000</v>
      </c>
      <c r="B39" s="27">
        <v>1</v>
      </c>
    </row>
    <row r="40" spans="1:2">
      <c r="A40" s="116">
        <v>2001</v>
      </c>
      <c r="B40" s="27">
        <v>2</v>
      </c>
    </row>
    <row r="41" spans="1:2">
      <c r="A41" s="116">
        <v>2002</v>
      </c>
      <c r="B41" s="27">
        <v>1</v>
      </c>
    </row>
    <row r="42" spans="1:2">
      <c r="A42" s="116">
        <v>2003</v>
      </c>
      <c r="B42" s="27">
        <v>4</v>
      </c>
    </row>
    <row r="43" spans="1:2">
      <c r="A43" s="116">
        <v>2004</v>
      </c>
      <c r="B43" s="27">
        <v>1</v>
      </c>
    </row>
    <row r="44" spans="1:2">
      <c r="A44" s="116">
        <v>2005</v>
      </c>
      <c r="B44" s="27">
        <v>2</v>
      </c>
    </row>
    <row r="45" spans="1:2">
      <c r="A45" s="116">
        <v>2006</v>
      </c>
      <c r="B45" s="27">
        <v>2</v>
      </c>
    </row>
    <row r="46" spans="1:2">
      <c r="A46" s="35" t="s">
        <v>662</v>
      </c>
      <c r="B46" s="27">
        <v>24</v>
      </c>
    </row>
    <row r="47" spans="1:2">
      <c r="A47" s="116">
        <v>1930</v>
      </c>
      <c r="B47" s="27">
        <v>1</v>
      </c>
    </row>
    <row r="48" spans="1:2">
      <c r="A48" s="116">
        <v>1958</v>
      </c>
      <c r="B48" s="27">
        <v>1</v>
      </c>
    </row>
    <row r="49" spans="1:2">
      <c r="A49" s="116">
        <v>1973</v>
      </c>
      <c r="B49" s="27">
        <v>1</v>
      </c>
    </row>
    <row r="50" spans="1:2">
      <c r="A50" s="116">
        <v>1976</v>
      </c>
      <c r="B50" s="27">
        <v>1</v>
      </c>
    </row>
    <row r="51" spans="1:2">
      <c r="A51" s="116">
        <v>1985</v>
      </c>
      <c r="B51" s="27">
        <v>1</v>
      </c>
    </row>
    <row r="52" spans="1:2">
      <c r="A52" s="116">
        <v>1990</v>
      </c>
      <c r="B52" s="27">
        <v>2</v>
      </c>
    </row>
    <row r="53" spans="1:2">
      <c r="A53" s="116">
        <v>1992</v>
      </c>
      <c r="B53" s="27">
        <v>1</v>
      </c>
    </row>
    <row r="54" spans="1:2">
      <c r="A54" s="116">
        <v>1994</v>
      </c>
      <c r="B54" s="27">
        <v>2</v>
      </c>
    </row>
    <row r="55" spans="1:2">
      <c r="A55" s="116">
        <v>1996</v>
      </c>
      <c r="B55" s="27">
        <v>1</v>
      </c>
    </row>
    <row r="56" spans="1:2">
      <c r="A56" s="116">
        <v>1997</v>
      </c>
      <c r="B56" s="27">
        <v>3</v>
      </c>
    </row>
    <row r="57" spans="1:2">
      <c r="A57" s="116">
        <v>1999</v>
      </c>
      <c r="B57" s="27">
        <v>1</v>
      </c>
    </row>
    <row r="58" spans="1:2">
      <c r="A58" s="116">
        <v>2000</v>
      </c>
      <c r="B58" s="27">
        <v>1</v>
      </c>
    </row>
    <row r="59" spans="1:2">
      <c r="A59" s="116">
        <v>2001</v>
      </c>
      <c r="B59" s="27">
        <v>3</v>
      </c>
    </row>
    <row r="60" spans="1:2">
      <c r="A60" s="116">
        <v>2003</v>
      </c>
      <c r="B60" s="27">
        <v>1</v>
      </c>
    </row>
    <row r="61" spans="1:2">
      <c r="A61" s="116">
        <v>2005</v>
      </c>
      <c r="B61" s="27">
        <v>1</v>
      </c>
    </row>
    <row r="62" spans="1:2">
      <c r="A62" s="116">
        <v>2006</v>
      </c>
      <c r="B62" s="27">
        <v>1</v>
      </c>
    </row>
    <row r="63" spans="1:2">
      <c r="A63" s="116">
        <v>2007</v>
      </c>
      <c r="B63" s="27">
        <v>1</v>
      </c>
    </row>
    <row r="64" spans="1:2">
      <c r="A64" s="116">
        <v>2008</v>
      </c>
      <c r="B64" s="27">
        <v>1</v>
      </c>
    </row>
    <row r="65" spans="1:2">
      <c r="A65" s="35" t="s">
        <v>100</v>
      </c>
      <c r="B65" s="27"/>
    </row>
    <row r="66" spans="1:2">
      <c r="A66" s="116" t="s">
        <v>100</v>
      </c>
      <c r="B66" s="27"/>
    </row>
    <row r="67" spans="1:2">
      <c r="A67" s="35" t="s">
        <v>1411</v>
      </c>
      <c r="B67" s="27">
        <v>100</v>
      </c>
    </row>
  </sheetData>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dimension ref="A3:L79"/>
  <sheetViews>
    <sheetView topLeftCell="L1" workbookViewId="0">
      <selection activeCell="K26" sqref="K26"/>
    </sheetView>
  </sheetViews>
  <sheetFormatPr defaultRowHeight="12.75"/>
  <cols>
    <col min="1" max="1" width="13.85546875" customWidth="1"/>
    <col min="2" max="2" width="14.5703125" bestFit="1" customWidth="1"/>
  </cols>
  <sheetData>
    <row r="3" spans="1:12" ht="63.75">
      <c r="A3" s="36" t="s">
        <v>1533</v>
      </c>
      <c r="B3" t="s">
        <v>101</v>
      </c>
      <c r="D3" t="s">
        <v>2243</v>
      </c>
      <c r="E3" s="32" t="s">
        <v>2259</v>
      </c>
      <c r="F3" s="32" t="s">
        <v>2260</v>
      </c>
      <c r="G3" s="32" t="s">
        <v>2261</v>
      </c>
      <c r="H3" s="32" t="s">
        <v>2262</v>
      </c>
      <c r="I3" s="161" t="s">
        <v>2268</v>
      </c>
      <c r="J3" s="161" t="s">
        <v>2269</v>
      </c>
      <c r="K3" s="161" t="s">
        <v>2270</v>
      </c>
      <c r="L3" s="161" t="s">
        <v>2271</v>
      </c>
    </row>
    <row r="4" spans="1:12">
      <c r="A4" s="35" t="s">
        <v>1288</v>
      </c>
      <c r="B4" s="27">
        <v>20</v>
      </c>
      <c r="D4" s="116">
        <v>1985</v>
      </c>
      <c r="E4">
        <v>3</v>
      </c>
      <c r="F4">
        <v>0</v>
      </c>
      <c r="G4">
        <v>0</v>
      </c>
      <c r="H4">
        <v>1</v>
      </c>
      <c r="I4">
        <f>SUM(E4)/(E4+F4+G4+H4)</f>
        <v>0.75</v>
      </c>
      <c r="J4">
        <f>SUM(F4)/(F4+G4+H4+E4)</f>
        <v>0</v>
      </c>
      <c r="K4">
        <f>SUM(G4)/(G4+H4+E4+F4)</f>
        <v>0</v>
      </c>
      <c r="L4">
        <f>SUM(H4)/(H4+E4+F4+G4)</f>
        <v>0.25</v>
      </c>
    </row>
    <row r="5" spans="1:12">
      <c r="A5" s="116">
        <v>1957</v>
      </c>
      <c r="B5" s="27">
        <v>1</v>
      </c>
      <c r="D5" s="116">
        <v>1986</v>
      </c>
      <c r="E5">
        <v>0</v>
      </c>
      <c r="F5">
        <v>1</v>
      </c>
      <c r="G5">
        <v>0</v>
      </c>
      <c r="H5">
        <v>0</v>
      </c>
      <c r="I5">
        <f t="shared" ref="I5:I27" si="0">SUM(E5)/(E5+F5+G5+H5)</f>
        <v>0</v>
      </c>
      <c r="J5">
        <f t="shared" ref="J5:J27" si="1">SUM(F5)/(F5+G5+H5+E5)</f>
        <v>1</v>
      </c>
      <c r="K5">
        <f t="shared" ref="K5:K27" si="2">SUM(G5)/(G5+H5+E5+F5)</f>
        <v>0</v>
      </c>
      <c r="L5">
        <f t="shared" ref="L5:L27" si="3">SUM(H5)/(H5+E5+F5+G5)</f>
        <v>0</v>
      </c>
    </row>
    <row r="6" spans="1:12">
      <c r="A6" s="116">
        <v>1985</v>
      </c>
      <c r="B6" s="27">
        <v>3</v>
      </c>
      <c r="D6" s="116">
        <v>1987</v>
      </c>
      <c r="E6">
        <v>0</v>
      </c>
      <c r="F6">
        <v>0</v>
      </c>
      <c r="G6">
        <v>0</v>
      </c>
      <c r="H6">
        <v>0</v>
      </c>
      <c r="I6">
        <v>0</v>
      </c>
      <c r="J6">
        <v>0</v>
      </c>
      <c r="K6">
        <v>0</v>
      </c>
      <c r="L6">
        <v>0</v>
      </c>
    </row>
    <row r="7" spans="1:12">
      <c r="A7" s="116">
        <v>1993</v>
      </c>
      <c r="B7" s="27">
        <v>2</v>
      </c>
      <c r="D7" s="116">
        <v>1988</v>
      </c>
      <c r="E7">
        <v>0</v>
      </c>
      <c r="F7">
        <v>2</v>
      </c>
      <c r="G7">
        <v>0</v>
      </c>
      <c r="H7">
        <v>0</v>
      </c>
      <c r="I7">
        <f t="shared" si="0"/>
        <v>0</v>
      </c>
      <c r="J7">
        <f t="shared" si="1"/>
        <v>1</v>
      </c>
      <c r="K7">
        <f t="shared" si="2"/>
        <v>0</v>
      </c>
      <c r="L7">
        <f t="shared" si="3"/>
        <v>0</v>
      </c>
    </row>
    <row r="8" spans="1:12">
      <c r="A8" s="116">
        <v>1994</v>
      </c>
      <c r="B8" s="27">
        <v>2</v>
      </c>
      <c r="D8" s="116">
        <v>1989</v>
      </c>
      <c r="E8">
        <v>0</v>
      </c>
      <c r="F8">
        <v>2</v>
      </c>
      <c r="G8">
        <v>0</v>
      </c>
      <c r="H8">
        <v>4</v>
      </c>
      <c r="I8">
        <f t="shared" si="0"/>
        <v>0</v>
      </c>
      <c r="J8">
        <f t="shared" si="1"/>
        <v>0.33333333333333331</v>
      </c>
      <c r="K8">
        <f t="shared" si="2"/>
        <v>0</v>
      </c>
      <c r="L8">
        <f t="shared" si="3"/>
        <v>0.66666666666666663</v>
      </c>
    </row>
    <row r="9" spans="1:12">
      <c r="A9" s="116">
        <v>1996</v>
      </c>
      <c r="B9" s="27">
        <v>1</v>
      </c>
      <c r="D9" s="116">
        <v>1990</v>
      </c>
      <c r="E9">
        <v>0</v>
      </c>
      <c r="F9">
        <v>5</v>
      </c>
      <c r="G9">
        <v>0</v>
      </c>
      <c r="H9">
        <v>0</v>
      </c>
      <c r="I9">
        <f t="shared" si="0"/>
        <v>0</v>
      </c>
      <c r="J9">
        <f t="shared" si="1"/>
        <v>1</v>
      </c>
      <c r="K9">
        <f t="shared" si="2"/>
        <v>0</v>
      </c>
      <c r="L9">
        <f t="shared" si="3"/>
        <v>0</v>
      </c>
    </row>
    <row r="10" spans="1:12">
      <c r="A10" s="116">
        <v>1997</v>
      </c>
      <c r="B10" s="27">
        <v>3</v>
      </c>
      <c r="D10" s="116">
        <v>1991</v>
      </c>
      <c r="E10">
        <v>0</v>
      </c>
      <c r="F10">
        <v>1</v>
      </c>
      <c r="G10">
        <v>0</v>
      </c>
      <c r="H10">
        <v>1</v>
      </c>
      <c r="I10">
        <f t="shared" si="0"/>
        <v>0</v>
      </c>
      <c r="J10">
        <f t="shared" si="1"/>
        <v>0.5</v>
      </c>
      <c r="K10">
        <f t="shared" si="2"/>
        <v>0</v>
      </c>
      <c r="L10">
        <f t="shared" si="3"/>
        <v>0.5</v>
      </c>
    </row>
    <row r="11" spans="1:12">
      <c r="A11" s="116">
        <v>1999</v>
      </c>
      <c r="B11" s="27">
        <v>1</v>
      </c>
      <c r="D11" s="116">
        <v>1992</v>
      </c>
      <c r="E11">
        <v>0</v>
      </c>
      <c r="F11">
        <v>1</v>
      </c>
      <c r="G11">
        <v>0</v>
      </c>
      <c r="H11">
        <v>0</v>
      </c>
      <c r="I11">
        <f t="shared" si="0"/>
        <v>0</v>
      </c>
      <c r="J11">
        <f t="shared" si="1"/>
        <v>1</v>
      </c>
      <c r="K11">
        <f t="shared" si="2"/>
        <v>0</v>
      </c>
      <c r="L11">
        <f t="shared" si="3"/>
        <v>0</v>
      </c>
    </row>
    <row r="12" spans="1:12">
      <c r="A12" s="116">
        <v>2001</v>
      </c>
      <c r="B12" s="27">
        <v>3</v>
      </c>
      <c r="D12" s="116">
        <v>1993</v>
      </c>
      <c r="E12">
        <v>2</v>
      </c>
      <c r="F12">
        <v>2</v>
      </c>
      <c r="G12">
        <v>1</v>
      </c>
      <c r="H12">
        <v>0</v>
      </c>
      <c r="I12">
        <f t="shared" si="0"/>
        <v>0.4</v>
      </c>
      <c r="J12">
        <f t="shared" si="1"/>
        <v>0.4</v>
      </c>
      <c r="K12">
        <f t="shared" si="2"/>
        <v>0.2</v>
      </c>
      <c r="L12">
        <f t="shared" si="3"/>
        <v>0</v>
      </c>
    </row>
    <row r="13" spans="1:12">
      <c r="A13" s="116">
        <v>2003</v>
      </c>
      <c r="B13" s="27">
        <v>2</v>
      </c>
      <c r="D13" s="116">
        <v>1994</v>
      </c>
      <c r="E13">
        <v>2</v>
      </c>
      <c r="F13">
        <v>0</v>
      </c>
      <c r="G13">
        <v>1</v>
      </c>
      <c r="H13">
        <v>2</v>
      </c>
      <c r="I13">
        <f t="shared" si="0"/>
        <v>0.4</v>
      </c>
      <c r="J13">
        <f t="shared" si="1"/>
        <v>0</v>
      </c>
      <c r="K13">
        <f t="shared" si="2"/>
        <v>0.2</v>
      </c>
      <c r="L13">
        <f t="shared" si="3"/>
        <v>0.4</v>
      </c>
    </row>
    <row r="14" spans="1:12">
      <c r="A14" s="116">
        <v>2005</v>
      </c>
      <c r="B14" s="27">
        <v>1</v>
      </c>
      <c r="D14" s="116">
        <v>1995</v>
      </c>
      <c r="E14">
        <v>0</v>
      </c>
      <c r="F14">
        <v>0</v>
      </c>
      <c r="G14">
        <v>0</v>
      </c>
      <c r="H14">
        <v>3</v>
      </c>
      <c r="I14">
        <f t="shared" si="0"/>
        <v>0</v>
      </c>
      <c r="J14">
        <f t="shared" si="1"/>
        <v>0</v>
      </c>
      <c r="K14">
        <f t="shared" si="2"/>
        <v>0</v>
      </c>
      <c r="L14">
        <f t="shared" si="3"/>
        <v>1</v>
      </c>
    </row>
    <row r="15" spans="1:12">
      <c r="A15" s="116">
        <v>2008</v>
      </c>
      <c r="B15" s="27">
        <v>1</v>
      </c>
      <c r="D15" s="116">
        <v>1996</v>
      </c>
      <c r="E15">
        <v>1</v>
      </c>
      <c r="F15">
        <v>1</v>
      </c>
      <c r="G15">
        <v>0</v>
      </c>
      <c r="H15">
        <v>1</v>
      </c>
      <c r="I15">
        <f t="shared" si="0"/>
        <v>0.33333333333333331</v>
      </c>
      <c r="J15">
        <f t="shared" si="1"/>
        <v>0.33333333333333331</v>
      </c>
      <c r="K15">
        <f t="shared" si="2"/>
        <v>0</v>
      </c>
      <c r="L15">
        <f t="shared" si="3"/>
        <v>0.33333333333333331</v>
      </c>
    </row>
    <row r="16" spans="1:12">
      <c r="A16" s="35" t="s">
        <v>921</v>
      </c>
      <c r="B16" s="27">
        <v>35</v>
      </c>
      <c r="D16" s="116">
        <v>1997</v>
      </c>
      <c r="E16">
        <v>3</v>
      </c>
      <c r="F16">
        <v>2</v>
      </c>
      <c r="G16">
        <v>0</v>
      </c>
      <c r="H16">
        <v>1</v>
      </c>
      <c r="I16">
        <f t="shared" si="0"/>
        <v>0.5</v>
      </c>
      <c r="J16">
        <f t="shared" si="1"/>
        <v>0.33333333333333331</v>
      </c>
      <c r="K16">
        <f t="shared" si="2"/>
        <v>0</v>
      </c>
      <c r="L16">
        <f t="shared" si="3"/>
        <v>0.16666666666666666</v>
      </c>
    </row>
    <row r="17" spans="1:12">
      <c r="A17" s="116">
        <v>1902</v>
      </c>
      <c r="B17" s="27">
        <v>1</v>
      </c>
      <c r="D17" s="116">
        <v>1998</v>
      </c>
      <c r="E17">
        <v>0</v>
      </c>
      <c r="F17">
        <v>2</v>
      </c>
      <c r="G17">
        <v>2</v>
      </c>
      <c r="H17">
        <v>3</v>
      </c>
      <c r="I17">
        <f t="shared" si="0"/>
        <v>0</v>
      </c>
      <c r="J17">
        <f t="shared" si="1"/>
        <v>0.2857142857142857</v>
      </c>
      <c r="K17">
        <f t="shared" si="2"/>
        <v>0.2857142857142857</v>
      </c>
      <c r="L17">
        <f t="shared" si="3"/>
        <v>0.42857142857142855</v>
      </c>
    </row>
    <row r="18" spans="1:12">
      <c r="A18" s="116">
        <v>1946</v>
      </c>
      <c r="B18" s="27">
        <v>1</v>
      </c>
      <c r="D18" s="116">
        <v>1999</v>
      </c>
      <c r="E18">
        <v>1</v>
      </c>
      <c r="F18">
        <v>1</v>
      </c>
      <c r="G18">
        <v>0</v>
      </c>
      <c r="H18">
        <v>1</v>
      </c>
      <c r="I18">
        <f t="shared" si="0"/>
        <v>0.33333333333333331</v>
      </c>
      <c r="J18">
        <f t="shared" si="1"/>
        <v>0.33333333333333331</v>
      </c>
      <c r="K18">
        <f t="shared" si="2"/>
        <v>0</v>
      </c>
      <c r="L18">
        <f t="shared" si="3"/>
        <v>0.33333333333333331</v>
      </c>
    </row>
    <row r="19" spans="1:12">
      <c r="A19" s="116">
        <v>1958</v>
      </c>
      <c r="B19" s="27">
        <v>2</v>
      </c>
      <c r="D19" s="116">
        <v>2000</v>
      </c>
      <c r="E19">
        <v>0</v>
      </c>
      <c r="F19">
        <v>0</v>
      </c>
      <c r="G19">
        <v>1</v>
      </c>
      <c r="H19">
        <v>2</v>
      </c>
      <c r="I19">
        <f t="shared" si="0"/>
        <v>0</v>
      </c>
      <c r="J19">
        <f t="shared" si="1"/>
        <v>0</v>
      </c>
      <c r="K19">
        <f t="shared" si="2"/>
        <v>0.33333333333333331</v>
      </c>
      <c r="L19">
        <f t="shared" si="3"/>
        <v>0.66666666666666663</v>
      </c>
    </row>
    <row r="20" spans="1:12">
      <c r="A20" s="116">
        <v>1966</v>
      </c>
      <c r="B20" s="27">
        <v>1</v>
      </c>
      <c r="D20" s="116">
        <v>2001</v>
      </c>
      <c r="E20">
        <v>3</v>
      </c>
      <c r="F20">
        <v>0</v>
      </c>
      <c r="G20">
        <v>2</v>
      </c>
      <c r="H20">
        <v>0</v>
      </c>
      <c r="I20">
        <f t="shared" si="0"/>
        <v>0.6</v>
      </c>
      <c r="J20">
        <f t="shared" si="1"/>
        <v>0</v>
      </c>
      <c r="K20">
        <f t="shared" si="2"/>
        <v>0.4</v>
      </c>
      <c r="L20">
        <f t="shared" si="3"/>
        <v>0</v>
      </c>
    </row>
    <row r="21" spans="1:12">
      <c r="A21" s="116">
        <v>1968</v>
      </c>
      <c r="B21" s="27">
        <v>1</v>
      </c>
      <c r="D21" s="116">
        <v>2002</v>
      </c>
      <c r="E21">
        <v>0</v>
      </c>
      <c r="F21">
        <v>1</v>
      </c>
      <c r="G21">
        <v>0</v>
      </c>
      <c r="H21">
        <v>0</v>
      </c>
      <c r="I21">
        <f t="shared" si="0"/>
        <v>0</v>
      </c>
      <c r="J21">
        <f t="shared" si="1"/>
        <v>1</v>
      </c>
      <c r="K21">
        <f t="shared" si="2"/>
        <v>0</v>
      </c>
      <c r="L21">
        <f t="shared" si="3"/>
        <v>0</v>
      </c>
    </row>
    <row r="22" spans="1:12">
      <c r="A22" s="116">
        <v>1974</v>
      </c>
      <c r="B22" s="27">
        <v>1</v>
      </c>
      <c r="D22" s="116">
        <v>2003</v>
      </c>
      <c r="E22">
        <v>2</v>
      </c>
      <c r="F22">
        <v>1</v>
      </c>
      <c r="G22">
        <v>1</v>
      </c>
      <c r="H22">
        <v>1</v>
      </c>
      <c r="I22">
        <f t="shared" si="0"/>
        <v>0.4</v>
      </c>
      <c r="J22">
        <f t="shared" si="1"/>
        <v>0.2</v>
      </c>
      <c r="K22">
        <f t="shared" si="2"/>
        <v>0.2</v>
      </c>
      <c r="L22">
        <f t="shared" si="3"/>
        <v>0.2</v>
      </c>
    </row>
    <row r="23" spans="1:12">
      <c r="A23" s="116">
        <v>1977</v>
      </c>
      <c r="B23" s="27">
        <v>2</v>
      </c>
      <c r="D23" s="116">
        <v>2004</v>
      </c>
      <c r="E23">
        <v>0</v>
      </c>
      <c r="F23">
        <v>0</v>
      </c>
      <c r="G23">
        <v>0</v>
      </c>
      <c r="H23">
        <v>1</v>
      </c>
      <c r="I23">
        <f t="shared" si="0"/>
        <v>0</v>
      </c>
      <c r="J23">
        <f t="shared" si="1"/>
        <v>0</v>
      </c>
      <c r="K23">
        <f t="shared" si="2"/>
        <v>0</v>
      </c>
      <c r="L23">
        <f t="shared" si="3"/>
        <v>1</v>
      </c>
    </row>
    <row r="24" spans="1:12">
      <c r="A24" s="116">
        <v>1980</v>
      </c>
      <c r="B24" s="27">
        <v>1</v>
      </c>
      <c r="D24" s="116">
        <v>2005</v>
      </c>
      <c r="E24">
        <v>1</v>
      </c>
      <c r="F24">
        <v>1</v>
      </c>
      <c r="G24">
        <v>1</v>
      </c>
      <c r="H24">
        <v>1</v>
      </c>
      <c r="I24">
        <f t="shared" si="0"/>
        <v>0.25</v>
      </c>
      <c r="J24">
        <f t="shared" si="1"/>
        <v>0.25</v>
      </c>
      <c r="K24">
        <f t="shared" si="2"/>
        <v>0.25</v>
      </c>
      <c r="L24">
        <f t="shared" si="3"/>
        <v>0.25</v>
      </c>
    </row>
    <row r="25" spans="1:12">
      <c r="A25" s="116">
        <v>1982</v>
      </c>
      <c r="B25" s="27">
        <v>1</v>
      </c>
      <c r="D25" s="116">
        <v>2006</v>
      </c>
      <c r="E25">
        <v>0</v>
      </c>
      <c r="F25">
        <v>1</v>
      </c>
      <c r="G25">
        <v>1</v>
      </c>
      <c r="H25">
        <v>1</v>
      </c>
      <c r="I25">
        <f t="shared" si="0"/>
        <v>0</v>
      </c>
      <c r="J25">
        <f t="shared" si="1"/>
        <v>0.33333333333333331</v>
      </c>
      <c r="K25">
        <f t="shared" si="2"/>
        <v>0.33333333333333331</v>
      </c>
      <c r="L25">
        <f t="shared" si="3"/>
        <v>0.33333333333333331</v>
      </c>
    </row>
    <row r="26" spans="1:12">
      <c r="A26" s="116">
        <v>1986</v>
      </c>
      <c r="B26" s="27">
        <v>1</v>
      </c>
      <c r="D26" s="116">
        <v>2007</v>
      </c>
      <c r="E26">
        <v>0</v>
      </c>
      <c r="F26">
        <v>0</v>
      </c>
      <c r="G26">
        <v>1</v>
      </c>
      <c r="H26">
        <v>0</v>
      </c>
      <c r="I26">
        <f t="shared" si="0"/>
        <v>0</v>
      </c>
      <c r="J26">
        <f t="shared" si="1"/>
        <v>0</v>
      </c>
      <c r="K26">
        <f t="shared" si="2"/>
        <v>1</v>
      </c>
      <c r="L26">
        <f t="shared" si="3"/>
        <v>0</v>
      </c>
    </row>
    <row r="27" spans="1:12">
      <c r="A27" s="116">
        <v>1988</v>
      </c>
      <c r="B27" s="27">
        <v>2</v>
      </c>
      <c r="D27" s="116">
        <v>2008</v>
      </c>
      <c r="E27">
        <v>1</v>
      </c>
      <c r="F27">
        <v>0</v>
      </c>
      <c r="G27">
        <v>1</v>
      </c>
      <c r="H27">
        <v>0</v>
      </c>
      <c r="I27">
        <f t="shared" si="0"/>
        <v>0.5</v>
      </c>
      <c r="J27">
        <f t="shared" si="1"/>
        <v>0</v>
      </c>
      <c r="K27">
        <f t="shared" si="2"/>
        <v>0.5</v>
      </c>
      <c r="L27">
        <f t="shared" si="3"/>
        <v>0</v>
      </c>
    </row>
    <row r="28" spans="1:12">
      <c r="A28" s="116">
        <v>1989</v>
      </c>
      <c r="B28" s="27">
        <v>2</v>
      </c>
      <c r="E28">
        <f>SUM(E4:E27)</f>
        <v>19</v>
      </c>
      <c r="F28">
        <f>SUM(F4:F27)</f>
        <v>24</v>
      </c>
      <c r="G28">
        <f t="shared" ref="G28:H28" si="4">SUM(G4:G27)</f>
        <v>12</v>
      </c>
      <c r="H28">
        <f t="shared" si="4"/>
        <v>23</v>
      </c>
      <c r="I28">
        <f>SUM(E28:H28)</f>
        <v>78</v>
      </c>
    </row>
    <row r="29" spans="1:12">
      <c r="A29" s="116">
        <v>1990</v>
      </c>
      <c r="B29" s="27">
        <v>5</v>
      </c>
    </row>
    <row r="30" spans="1:12">
      <c r="A30" s="116">
        <v>1991</v>
      </c>
      <c r="B30" s="27">
        <v>1</v>
      </c>
    </row>
    <row r="31" spans="1:12">
      <c r="A31" s="116">
        <v>1992</v>
      </c>
      <c r="B31" s="27">
        <v>1</v>
      </c>
    </row>
    <row r="32" spans="1:12">
      <c r="A32" s="116">
        <v>1993</v>
      </c>
      <c r="B32" s="27">
        <v>2</v>
      </c>
    </row>
    <row r="33" spans="1:2">
      <c r="A33" s="116">
        <v>1996</v>
      </c>
      <c r="B33" s="27">
        <v>1</v>
      </c>
    </row>
    <row r="34" spans="1:2">
      <c r="A34" s="116">
        <v>1997</v>
      </c>
      <c r="B34" s="27">
        <v>2</v>
      </c>
    </row>
    <row r="35" spans="1:2">
      <c r="A35" s="116">
        <v>1998</v>
      </c>
      <c r="B35" s="27">
        <v>2</v>
      </c>
    </row>
    <row r="36" spans="1:2">
      <c r="A36" s="116">
        <v>1999</v>
      </c>
      <c r="B36" s="27">
        <v>1</v>
      </c>
    </row>
    <row r="37" spans="1:2">
      <c r="A37" s="116">
        <v>2002</v>
      </c>
      <c r="B37" s="27">
        <v>1</v>
      </c>
    </row>
    <row r="38" spans="1:2">
      <c r="A38" s="116">
        <v>2003</v>
      </c>
      <c r="B38" s="27">
        <v>1</v>
      </c>
    </row>
    <row r="39" spans="1:2">
      <c r="A39" s="116">
        <v>2005</v>
      </c>
      <c r="B39" s="27">
        <v>1</v>
      </c>
    </row>
    <row r="40" spans="1:2">
      <c r="A40" s="116">
        <v>2006</v>
      </c>
      <c r="B40" s="27">
        <v>1</v>
      </c>
    </row>
    <row r="41" spans="1:2">
      <c r="A41" s="35" t="s">
        <v>922</v>
      </c>
      <c r="B41" s="27">
        <v>14</v>
      </c>
    </row>
    <row r="42" spans="1:2">
      <c r="A42" s="116">
        <v>1915</v>
      </c>
      <c r="B42" s="27">
        <v>1</v>
      </c>
    </row>
    <row r="43" spans="1:2">
      <c r="A43" s="116">
        <v>1966</v>
      </c>
      <c r="B43" s="27">
        <v>1</v>
      </c>
    </row>
    <row r="44" spans="1:2">
      <c r="A44" s="116">
        <v>1993</v>
      </c>
      <c r="B44" s="27">
        <v>1</v>
      </c>
    </row>
    <row r="45" spans="1:2">
      <c r="A45" s="116">
        <v>1994</v>
      </c>
      <c r="B45" s="27">
        <v>1</v>
      </c>
    </row>
    <row r="46" spans="1:2">
      <c r="A46" s="116">
        <v>1998</v>
      </c>
      <c r="B46" s="27">
        <v>2</v>
      </c>
    </row>
    <row r="47" spans="1:2">
      <c r="A47" s="116">
        <v>2000</v>
      </c>
      <c r="B47" s="27">
        <v>1</v>
      </c>
    </row>
    <row r="48" spans="1:2">
      <c r="A48" s="116">
        <v>2001</v>
      </c>
      <c r="B48" s="27">
        <v>2</v>
      </c>
    </row>
    <row r="49" spans="1:2">
      <c r="A49" s="116">
        <v>2003</v>
      </c>
      <c r="B49" s="27">
        <v>1</v>
      </c>
    </row>
    <row r="50" spans="1:2">
      <c r="A50" s="116">
        <v>2005</v>
      </c>
      <c r="B50" s="27">
        <v>1</v>
      </c>
    </row>
    <row r="51" spans="1:2">
      <c r="A51" s="116">
        <v>2006</v>
      </c>
      <c r="B51" s="27">
        <v>1</v>
      </c>
    </row>
    <row r="52" spans="1:2">
      <c r="A52" s="116">
        <v>2007</v>
      </c>
      <c r="B52" s="27">
        <v>1</v>
      </c>
    </row>
    <row r="53" spans="1:2">
      <c r="A53" s="116">
        <v>2008</v>
      </c>
      <c r="B53" s="27">
        <v>1</v>
      </c>
    </row>
    <row r="54" spans="1:2">
      <c r="A54" s="35" t="s">
        <v>923</v>
      </c>
      <c r="B54" s="27">
        <v>31</v>
      </c>
    </row>
    <row r="55" spans="1:2">
      <c r="A55" s="116">
        <v>1924</v>
      </c>
      <c r="B55" s="27">
        <v>1</v>
      </c>
    </row>
    <row r="56" spans="1:2">
      <c r="A56" s="116">
        <v>1930</v>
      </c>
      <c r="B56" s="27">
        <v>1</v>
      </c>
    </row>
    <row r="57" spans="1:2">
      <c r="A57" s="116">
        <v>1962</v>
      </c>
      <c r="B57" s="27">
        <v>1</v>
      </c>
    </row>
    <row r="58" spans="1:2">
      <c r="A58" s="116">
        <v>1965</v>
      </c>
      <c r="B58" s="27">
        <v>1</v>
      </c>
    </row>
    <row r="59" spans="1:2">
      <c r="A59" s="116">
        <v>1973</v>
      </c>
      <c r="B59" s="27">
        <v>1</v>
      </c>
    </row>
    <row r="60" spans="1:2">
      <c r="A60" s="116">
        <v>1976</v>
      </c>
      <c r="B60" s="27">
        <v>1</v>
      </c>
    </row>
    <row r="61" spans="1:2">
      <c r="A61" s="116">
        <v>1977</v>
      </c>
      <c r="B61" s="27">
        <v>1</v>
      </c>
    </row>
    <row r="62" spans="1:2">
      <c r="A62" s="116">
        <v>1980</v>
      </c>
      <c r="B62" s="27">
        <v>1</v>
      </c>
    </row>
    <row r="63" spans="1:2">
      <c r="A63" s="116">
        <v>1985</v>
      </c>
      <c r="B63" s="27">
        <v>1</v>
      </c>
    </row>
    <row r="64" spans="1:2">
      <c r="A64" s="116">
        <v>1989</v>
      </c>
      <c r="B64" s="27">
        <v>4</v>
      </c>
    </row>
    <row r="65" spans="1:2">
      <c r="A65" s="116">
        <v>1991</v>
      </c>
      <c r="B65" s="27">
        <v>1</v>
      </c>
    </row>
    <row r="66" spans="1:2">
      <c r="A66" s="116">
        <v>1994</v>
      </c>
      <c r="B66" s="27">
        <v>2</v>
      </c>
    </row>
    <row r="67" spans="1:2">
      <c r="A67" s="116">
        <v>1995</v>
      </c>
      <c r="B67" s="27">
        <v>3</v>
      </c>
    </row>
    <row r="68" spans="1:2">
      <c r="A68" s="116">
        <v>1996</v>
      </c>
      <c r="B68" s="27">
        <v>1</v>
      </c>
    </row>
    <row r="69" spans="1:2">
      <c r="A69" s="116">
        <v>1997</v>
      </c>
      <c r="B69" s="27">
        <v>1</v>
      </c>
    </row>
    <row r="70" spans="1:2">
      <c r="A70" s="116">
        <v>1998</v>
      </c>
      <c r="B70" s="27">
        <v>3</v>
      </c>
    </row>
    <row r="71" spans="1:2">
      <c r="A71" s="116">
        <v>1999</v>
      </c>
      <c r="B71" s="27">
        <v>1</v>
      </c>
    </row>
    <row r="72" spans="1:2">
      <c r="A72" s="116">
        <v>2000</v>
      </c>
      <c r="B72" s="27">
        <v>2</v>
      </c>
    </row>
    <row r="73" spans="1:2">
      <c r="A73" s="116">
        <v>2003</v>
      </c>
      <c r="B73" s="27">
        <v>1</v>
      </c>
    </row>
    <row r="74" spans="1:2">
      <c r="A74" s="116">
        <v>2004</v>
      </c>
      <c r="B74" s="27">
        <v>1</v>
      </c>
    </row>
    <row r="75" spans="1:2">
      <c r="A75" s="116">
        <v>2005</v>
      </c>
      <c r="B75" s="27">
        <v>1</v>
      </c>
    </row>
    <row r="76" spans="1:2">
      <c r="A76" s="116">
        <v>2006</v>
      </c>
      <c r="B76" s="27">
        <v>1</v>
      </c>
    </row>
    <row r="77" spans="1:2">
      <c r="A77" s="35" t="s">
        <v>100</v>
      </c>
      <c r="B77" s="27"/>
    </row>
    <row r="78" spans="1:2">
      <c r="A78" s="116" t="s">
        <v>100</v>
      </c>
      <c r="B78" s="27"/>
    </row>
    <row r="79" spans="1:2">
      <c r="A79" s="35" t="s">
        <v>1411</v>
      </c>
      <c r="B79" s="27">
        <v>100</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Matrix</vt:lpstr>
      <vt:lpstr>Variables defined for Matrix</vt:lpstr>
      <vt:lpstr>Grants-Contracts over time</vt:lpstr>
      <vt:lpstr>Multiple Sponsors over time</vt:lpstr>
      <vt:lpstr>Holding Size over time</vt:lpstr>
      <vt:lpstr>Preservation Policy over time</vt:lpstr>
      <vt:lpstr>Virtual over time</vt:lpstr>
      <vt:lpstr>Registration Required over time</vt:lpstr>
      <vt:lpstr>How Based over time</vt:lpstr>
      <vt:lpstr>Accept Submitted Data over time</vt:lpstr>
      <vt:lpstr>Centralized-Distribut over time</vt:lpstr>
      <vt:lpstr>Instrument over time</vt:lpstr>
      <vt:lpstr>sciencearea</vt:lpstr>
      <vt:lpstr>BusType</vt:lpstr>
      <vt:lpstr>terminated</vt:lpstr>
      <vt:lpstr>not included</vt:lpstr>
      <vt:lpstr>Matrix!Print_Titles</vt:lpstr>
      <vt:lpstr>Matrix!tex2html11</vt:lpstr>
      <vt:lpstr>Matrix!tex2html12</vt:lpstr>
      <vt:lpstr>Matrix!tex2html13</vt:lpstr>
      <vt:lpstr>Matrix!tex2html14</vt:lpstr>
      <vt:lpstr>Matrix!tex2html15</vt:lpstr>
      <vt:lpstr>Matrix!tex2html17</vt:lpstr>
      <vt:lpstr>Matrix!tex2html18</vt:lpstr>
      <vt:lpstr>Matrix!tex2html19</vt:lpstr>
      <vt:lpstr>Matrix!tex2html20</vt:lpstr>
      <vt:lpstr>Matrix!tex2html21</vt:lpstr>
      <vt:lpstr>Matrix!tex2html22</vt:lpstr>
      <vt:lpstr>Matrix!tex2html23</vt:lpstr>
      <vt:lpstr>Matrix!tex2html4</vt:lpstr>
      <vt:lpstr>Matrix!tex2html5</vt:lpstr>
      <vt:lpstr>Matrix!tex2html6</vt:lpstr>
      <vt:lpstr>Matrix!tex2html7</vt:lpstr>
      <vt:lpstr>Matrix!tex2html8</vt:lpstr>
      <vt:lpstr>Matrix!tex2html9</vt:lpstr>
    </vt:vector>
  </TitlesOfParts>
  <Company>JHU POC-IT Center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 Marcial</dc:creator>
  <cp:lastModifiedBy> </cp:lastModifiedBy>
  <cp:lastPrinted>2009-11-02T20:30:10Z</cp:lastPrinted>
  <dcterms:created xsi:type="dcterms:W3CDTF">2007-09-05T13:27:51Z</dcterms:created>
  <dcterms:modified xsi:type="dcterms:W3CDTF">2010-04-08T15:20:54Z</dcterms:modified>
</cp:coreProperties>
</file>