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1.2014-2015.fall\0800.2014-2015.fall.inls1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E34" i="1"/>
  <c r="E33" i="1"/>
  <c r="E32" i="1"/>
  <c r="E35" i="1" s="1"/>
  <c r="E31" i="1"/>
  <c r="D29" i="1"/>
  <c r="E28" i="1"/>
  <c r="E29" i="1" s="1"/>
  <c r="E27" i="1"/>
  <c r="D25" i="1"/>
  <c r="E24" i="1"/>
  <c r="E23" i="1"/>
  <c r="E22" i="1"/>
  <c r="E21" i="1"/>
  <c r="E20" i="1"/>
  <c r="E25" i="1" s="1"/>
  <c r="E19" i="1"/>
  <c r="D17" i="1"/>
  <c r="E16" i="1"/>
  <c r="E17" i="1" s="1"/>
  <c r="E15" i="1"/>
  <c r="D13" i="1"/>
  <c r="E12" i="1"/>
  <c r="E11" i="1"/>
  <c r="E10" i="1"/>
  <c r="E13" i="1" s="1"/>
  <c r="D8" i="1"/>
  <c r="E7" i="1"/>
  <c r="E6" i="1"/>
  <c r="E5" i="1"/>
  <c r="E4" i="1"/>
  <c r="E8" i="1" s="1"/>
  <c r="E36" i="1" l="1"/>
  <c r="E1" i="1" s="1"/>
</calcChain>
</file>

<file path=xl/sharedStrings.xml><?xml version="1.0" encoding="utf-8"?>
<sst xmlns="http://schemas.openxmlformats.org/spreadsheetml/2006/main" count="60" uniqueCount="55">
  <si>
    <t>last updated on:</t>
  </si>
  <si>
    <t>Task</t>
  </si>
  <si>
    <t>Condition</t>
  </si>
  <si>
    <t>Component</t>
  </si>
  <si>
    <t>Standard</t>
  </si>
  <si>
    <t>Points Earned</t>
  </si>
  <si>
    <t>Hardcoding: Create a web page (of your very own) using client tools</t>
  </si>
  <si>
    <t>create a web page using only hard code to show your HTML skills</t>
  </si>
  <si>
    <t>FTP it to your public_html space on ISIS</t>
  </si>
  <si>
    <t>send the instructor an email note with the full URL for the page</t>
  </si>
  <si>
    <t>add a link to a CSS stylesheet to your hard coded page</t>
  </si>
  <si>
    <t>Hardcoding skills</t>
  </si>
  <si>
    <t>Build a web site that has at least three levels of structure</t>
  </si>
  <si>
    <t>Organization</t>
  </si>
  <si>
    <t>W3C validation</t>
  </si>
  <si>
    <t>incorporate a CSS stylesheet that will pass the W3C validation for valid CSS</t>
  </si>
  <si>
    <t>pass the W3C validation for valid HTML</t>
  </si>
  <si>
    <t>Structural skills</t>
  </si>
  <si>
    <t>Let users know how current the data is and who is responsible for it.</t>
  </si>
  <si>
    <t>Currency &amp; Scripting</t>
  </si>
  <si>
    <t>add a date updated on each page</t>
  </si>
  <si>
    <t>Contact info</t>
  </si>
  <si>
    <t>ensure there is a way to contact the person responsible for the web site on your home page. 
If you use an email link, be sure that the link in your hard code is such that an email harvester cannot read it (you may wish to use JavaScript to accomplish this). If the link is harvestable, you will receive 80% for this component.
If you choose to use a contract form, you may have to include your email in your hard code.</t>
  </si>
  <si>
    <t>Currency &amp; Responsibility components</t>
  </si>
  <si>
    <t>Content</t>
  </si>
  <si>
    <t>Linking to files</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</si>
  <si>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</si>
  <si>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Design &amp; navigation</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</si>
  <si>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</si>
  <si>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</si>
  <si>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Server side scripting</t>
  </si>
  <si>
    <t>add a server-side script to your hard code and tell the instructor in an email where to find it.</t>
  </si>
  <si>
    <t>Client side scripting</t>
  </si>
  <si>
    <t>add a piece of JavaScript code somewhere in your site and tell the instructor in an email where to find it.</t>
  </si>
  <si>
    <t>Content components</t>
  </si>
  <si>
    <t>Esthetics: Make your site look good and easy to use</t>
  </si>
  <si>
    <t>Esthetics</t>
  </si>
  <si>
    <t>The home page loads quickly and does not require scrolling right or left</t>
  </si>
  <si>
    <t xml:space="preserve">The formatting from page to page is consistent </t>
  </si>
  <si>
    <t>Esthetics skills</t>
  </si>
  <si>
    <t>Navigation: Make sure the user can easily navigate all through your site</t>
  </si>
  <si>
    <t>Linking to pages</t>
  </si>
  <si>
    <t>Home page should have links to all second level pages</t>
  </si>
  <si>
    <t>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</si>
  <si>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</si>
  <si>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</si>
  <si>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Image map</t>
  </si>
  <si>
    <t>just to nudge you to stretch yourself, you may choose to add an image map as a navigation tool somewhere. If you do,  tell me in an email where to find it.</t>
  </si>
  <si>
    <t>Navigation components</t>
  </si>
  <si>
    <t>Points for Task 2</t>
  </si>
  <si>
    <t>Task 02.01</t>
  </si>
  <si>
    <t>Task 02.02</t>
  </si>
  <si>
    <t>Task 02.03</t>
  </si>
  <si>
    <r>
      <t xml:space="preserve">A viewer should be able to find the site by using a URL structured with 
a server name/a user name
[www.unc.edu/~YourOnyen]
or 
a server name/a user name/and a site name   [www.unc.edu/~YourOnyen/261Task02/]
The goal here is to make the URL as simple as possible.  
</t>
    </r>
    <r>
      <rPr>
        <sz val="10"/>
        <color rgb="FFFF0000"/>
        <rFont val="Calibri"/>
        <family val="2"/>
        <scheme val="minor"/>
      </rPr>
      <t>Thus, the URL should terminate at the directory level, not at the page level.</t>
    </r>
  </si>
  <si>
    <t>create four third level pages, on for each of the succeeding INLS161 tasks (task 03, task 04, task 05, task 06). 
Put a placeholder on each page that you may later use to link to the deliverable for each task.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</si>
</sst>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6B8E23"/>
        <bgColor indexed="64"/>
      </patternFill>
    </fill>
  </fills>
  <borders count="1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
      <left/>
      <right/>
      <top style="thick">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cellStyleXfs>
  <cellXfs count="49">
    <xf numFmtId="0" fontId="0" fillId="0" borderId="0" xfId="0"/>
    <xf numFmtId="0" fontId="2" fillId="0" borderId="0" xfId="1" applyFont="1" applyAlignment="1">
      <alignment vertical="top"/>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2" fillId="0" borderId="0" xfId="1" applyFont="1" applyFill="1" applyAlignment="1">
      <alignment vertical="center" wrapText="1"/>
    </xf>
    <xf numFmtId="0" fontId="2" fillId="0" borderId="3" xfId="1" applyFont="1" applyFill="1" applyBorder="1" applyAlignment="1">
      <alignment vertical="center" wrapText="1"/>
    </xf>
    <xf numFmtId="9" fontId="2" fillId="0" borderId="3" xfId="1" applyNumberFormat="1" applyFont="1" applyFill="1" applyBorder="1" applyAlignment="1">
      <alignment vertical="center" wrapText="1"/>
    </xf>
    <xf numFmtId="0" fontId="2" fillId="0" borderId="3" xfId="1" applyFont="1" applyBorder="1" applyAlignment="1">
      <alignment vertical="center" wrapText="1"/>
    </xf>
    <xf numFmtId="0" fontId="2" fillId="0" borderId="5" xfId="1" applyFont="1" applyFill="1" applyBorder="1" applyAlignment="1">
      <alignment vertical="center" wrapText="1"/>
    </xf>
    <xf numFmtId="0" fontId="2" fillId="0" borderId="6" xfId="1" applyFont="1" applyFill="1" applyBorder="1" applyAlignment="1">
      <alignment vertical="center" wrapText="1"/>
    </xf>
    <xf numFmtId="9" fontId="2" fillId="0" borderId="6" xfId="1" applyNumberFormat="1" applyFont="1" applyFill="1" applyBorder="1" applyAlignment="1">
      <alignment vertical="center" wrapText="1"/>
    </xf>
    <xf numFmtId="0" fontId="2" fillId="0" borderId="6" xfId="1" applyFont="1" applyBorder="1" applyAlignment="1">
      <alignment vertical="center" wrapText="1"/>
    </xf>
    <xf numFmtId="0" fontId="2" fillId="0" borderId="7" xfId="1" applyFont="1" applyFill="1" applyBorder="1" applyAlignment="1">
      <alignment vertical="center" wrapText="1"/>
    </xf>
    <xf numFmtId="9" fontId="2" fillId="0" borderId="7" xfId="1" applyNumberFormat="1" applyFont="1" applyFill="1" applyBorder="1" applyAlignment="1">
      <alignment vertical="center" wrapText="1"/>
    </xf>
    <xf numFmtId="0" fontId="2" fillId="0" borderId="7" xfId="1" applyFont="1" applyBorder="1" applyAlignment="1">
      <alignment vertical="center" wrapText="1"/>
    </xf>
    <xf numFmtId="0" fontId="2" fillId="3" borderId="5" xfId="1" applyFont="1" applyFill="1" applyBorder="1" applyAlignment="1">
      <alignment vertical="center" wrapText="1"/>
    </xf>
    <xf numFmtId="0" fontId="5" fillId="3" borderId="5" xfId="1" applyFont="1" applyFill="1" applyBorder="1" applyAlignment="1">
      <alignment vertical="center" wrapText="1"/>
    </xf>
    <xf numFmtId="9" fontId="2" fillId="3" borderId="5" xfId="1" applyNumberFormat="1" applyFont="1" applyFill="1" applyBorder="1" applyAlignment="1">
      <alignment vertical="center" wrapText="1"/>
    </xf>
    <xf numFmtId="0" fontId="2" fillId="0" borderId="11" xfId="1" applyFont="1" applyFill="1" applyBorder="1" applyAlignment="1">
      <alignment vertical="center" wrapText="1"/>
    </xf>
    <xf numFmtId="9" fontId="2" fillId="0" borderId="11" xfId="1" applyNumberFormat="1" applyFont="1" applyFill="1" applyBorder="1" applyAlignment="1">
      <alignment vertical="center" wrapText="1"/>
    </xf>
    <xf numFmtId="0" fontId="2" fillId="0" borderId="12" xfId="1" applyFont="1" applyFill="1" applyBorder="1" applyAlignment="1">
      <alignment vertical="center" wrapText="1"/>
    </xf>
    <xf numFmtId="9" fontId="2" fillId="0" borderId="12" xfId="1" applyNumberFormat="1" applyFont="1" applyFill="1" applyBorder="1" applyAlignment="1">
      <alignment vertical="center" wrapText="1"/>
    </xf>
    <xf numFmtId="0" fontId="2" fillId="3" borderId="6" xfId="1" applyFont="1" applyFill="1" applyBorder="1" applyAlignment="1">
      <alignment vertical="center" wrapText="1"/>
    </xf>
    <xf numFmtId="9" fontId="2" fillId="3" borderId="6" xfId="1" applyNumberFormat="1" applyFont="1" applyFill="1" applyBorder="1" applyAlignment="1">
      <alignment vertical="center" wrapText="1"/>
    </xf>
    <xf numFmtId="0" fontId="2" fillId="0" borderId="13" xfId="1" applyFont="1" applyFill="1" applyBorder="1" applyAlignment="1">
      <alignment vertical="center" wrapText="1"/>
    </xf>
    <xf numFmtId="9" fontId="2" fillId="0" borderId="13" xfId="1" applyNumberFormat="1" applyFont="1" applyFill="1" applyBorder="1" applyAlignment="1">
      <alignment vertical="center" wrapText="1"/>
    </xf>
    <xf numFmtId="0" fontId="5" fillId="3" borderId="6" xfId="1" applyFont="1" applyFill="1" applyBorder="1" applyAlignment="1">
      <alignment vertical="center" wrapText="1"/>
    </xf>
    <xf numFmtId="0" fontId="2" fillId="0" borderId="14" xfId="1" applyFont="1" applyFill="1" applyBorder="1" applyAlignment="1">
      <alignment vertical="center" wrapText="1"/>
    </xf>
    <xf numFmtId="9" fontId="2" fillId="0" borderId="14" xfId="1" applyNumberFormat="1" applyFont="1" applyFill="1" applyBorder="1" applyAlignment="1">
      <alignment vertical="center" wrapText="1"/>
    </xf>
    <xf numFmtId="0" fontId="2" fillId="0" borderId="0" xfId="1" applyFont="1" applyAlignment="1">
      <alignment vertical="center" wrapText="1"/>
    </xf>
    <xf numFmtId="0" fontId="2" fillId="0" borderId="0" xfId="1" applyFont="1"/>
    <xf numFmtId="0" fontId="3" fillId="4" borderId="0" xfId="1" applyFont="1" applyFill="1" applyAlignment="1">
      <alignment horizontal="center" vertical="center"/>
    </xf>
    <xf numFmtId="164" fontId="3" fillId="4" borderId="0" xfId="1" applyNumberFormat="1" applyFont="1" applyFill="1" applyAlignment="1">
      <alignment horizontal="center" vertical="center"/>
    </xf>
    <xf numFmtId="0" fontId="3" fillId="4" borderId="0" xfId="1" applyFont="1" applyFill="1" applyAlignment="1">
      <alignment vertical="center" wrapText="1"/>
    </xf>
    <xf numFmtId="0" fontId="2" fillId="4" borderId="2" xfId="1" applyFont="1" applyFill="1" applyBorder="1" applyAlignment="1">
      <alignment vertical="center" wrapText="1"/>
    </xf>
    <xf numFmtId="0" fontId="4" fillId="4" borderId="3" xfId="1" applyFont="1" applyFill="1" applyBorder="1" applyAlignment="1">
      <alignment horizontal="center" vertical="center" wrapText="1"/>
    </xf>
    <xf numFmtId="0" fontId="2" fillId="4" borderId="3" xfId="1" applyFont="1" applyFill="1" applyBorder="1" applyAlignment="1">
      <alignment vertical="center" wrapText="1"/>
    </xf>
    <xf numFmtId="0" fontId="2" fillId="4" borderId="4" xfId="1" applyFont="1" applyFill="1" applyBorder="1" applyAlignment="1">
      <alignment vertical="center" wrapText="1"/>
    </xf>
    <xf numFmtId="0" fontId="3" fillId="4" borderId="7" xfId="1" applyFont="1" applyFill="1" applyBorder="1" applyAlignment="1">
      <alignment vertical="center" wrapText="1"/>
    </xf>
    <xf numFmtId="0" fontId="3" fillId="4" borderId="8" xfId="1" applyFont="1" applyFill="1" applyBorder="1" applyAlignment="1">
      <alignment vertical="center" wrapText="1"/>
    </xf>
    <xf numFmtId="0" fontId="4" fillId="4" borderId="9" xfId="1" applyFont="1" applyFill="1" applyBorder="1" applyAlignment="1">
      <alignment horizontal="center"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3" fillId="4" borderId="2" xfId="1" applyFont="1" applyFill="1" applyBorder="1" applyAlignment="1">
      <alignment vertical="center" wrapText="1"/>
    </xf>
    <xf numFmtId="0" fontId="3" fillId="4" borderId="3" xfId="1" applyFont="1" applyFill="1" applyBorder="1" applyAlignment="1">
      <alignment vertical="center" wrapText="1"/>
    </xf>
    <xf numFmtId="0" fontId="3" fillId="4" borderId="4" xfId="1" applyFont="1" applyFill="1" applyBorder="1" applyAlignment="1">
      <alignment vertical="center" wrapText="1"/>
    </xf>
    <xf numFmtId="0" fontId="2" fillId="4" borderId="6" xfId="1" applyFont="1" applyFill="1" applyBorder="1" applyAlignment="1">
      <alignment vertical="center" wrapText="1"/>
    </xf>
    <xf numFmtId="0" fontId="4" fillId="4" borderId="6" xfId="1" applyFont="1" applyFill="1" applyBorder="1" applyAlignment="1">
      <alignment vertical="center" wrapText="1"/>
    </xf>
    <xf numFmtId="0" fontId="3" fillId="4" borderId="6"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1"/>
  <sheetViews>
    <sheetView tabSelected="1" zoomScaleNormal="100" workbookViewId="0">
      <pane ySplit="2" topLeftCell="A24" activePane="bottomLeft" state="frozen"/>
      <selection activeCell="B17" sqref="B17"/>
      <selection pane="bottomLeft" activeCell="B38" sqref="B38"/>
    </sheetView>
  </sheetViews>
  <sheetFormatPr defaultColWidth="5.7109375" defaultRowHeight="12.75" outlineLevelRow="2" x14ac:dyDescent="0.25"/>
  <cols>
    <col min="1" max="1" width="14.5703125" style="29" customWidth="1"/>
    <col min="2" max="2" width="65.7109375" style="29" customWidth="1"/>
    <col min="3" max="3" width="13.42578125" style="29" customWidth="1"/>
    <col min="4" max="4" width="14.28515625" style="29" bestFit="1" customWidth="1"/>
    <col min="5" max="5" width="12.7109375" style="29" customWidth="1"/>
    <col min="6" max="16384" width="5.7109375" style="1"/>
  </cols>
  <sheetData>
    <row r="1" spans="1:5" x14ac:dyDescent="0.25">
      <c r="A1" s="31" t="s">
        <v>0</v>
      </c>
      <c r="B1" s="32">
        <v>41791</v>
      </c>
      <c r="C1" s="33"/>
      <c r="D1" s="33"/>
      <c r="E1" s="33">
        <f>E36</f>
        <v>0</v>
      </c>
    </row>
    <row r="2" spans="1:5" x14ac:dyDescent="0.25">
      <c r="A2" s="2" t="s">
        <v>1</v>
      </c>
      <c r="B2" s="3" t="s">
        <v>2</v>
      </c>
      <c r="C2" s="3" t="s">
        <v>3</v>
      </c>
      <c r="D2" s="3" t="s">
        <v>4</v>
      </c>
      <c r="E2" s="3" t="s">
        <v>5</v>
      </c>
    </row>
    <row r="3" spans="1:5" outlineLevel="2" x14ac:dyDescent="0.25">
      <c r="A3" s="34"/>
      <c r="B3" s="35" t="s">
        <v>6</v>
      </c>
      <c r="C3" s="36"/>
      <c r="D3" s="36"/>
      <c r="E3" s="37"/>
    </row>
    <row r="4" spans="1:5" outlineLevel="2" x14ac:dyDescent="0.25">
      <c r="A4" s="33" t="s">
        <v>50</v>
      </c>
      <c r="B4" s="5" t="s">
        <v>7</v>
      </c>
      <c r="C4" s="5">
        <v>0</v>
      </c>
      <c r="D4" s="6">
        <v>0.5</v>
      </c>
      <c r="E4" s="7">
        <f>C4*D4</f>
        <v>0</v>
      </c>
    </row>
    <row r="5" spans="1:5" outlineLevel="2" x14ac:dyDescent="0.25">
      <c r="A5" s="4"/>
      <c r="B5" s="5" t="s">
        <v>8</v>
      </c>
      <c r="C5" s="5">
        <v>0</v>
      </c>
      <c r="D5" s="6">
        <v>0.1</v>
      </c>
      <c r="E5" s="7">
        <f>C5*D5</f>
        <v>0</v>
      </c>
    </row>
    <row r="6" spans="1:5" ht="13.5" outlineLevel="2" thickBot="1" x14ac:dyDescent="0.3">
      <c r="A6" s="8"/>
      <c r="B6" s="9" t="s">
        <v>9</v>
      </c>
      <c r="C6" s="9">
        <v>0</v>
      </c>
      <c r="D6" s="10">
        <v>0.1</v>
      </c>
      <c r="E6" s="11">
        <f>C6*D6</f>
        <v>0</v>
      </c>
    </row>
    <row r="7" spans="1:5" ht="13.5" outlineLevel="1" thickBot="1" x14ac:dyDescent="0.3">
      <c r="A7" s="38" t="s">
        <v>51</v>
      </c>
      <c r="B7" s="12" t="s">
        <v>10</v>
      </c>
      <c r="C7" s="12">
        <v>0</v>
      </c>
      <c r="D7" s="13">
        <v>0.3</v>
      </c>
      <c r="E7" s="14">
        <f>C7*D7</f>
        <v>0</v>
      </c>
    </row>
    <row r="8" spans="1:5" ht="13.5" outlineLevel="2" thickBot="1" x14ac:dyDescent="0.3">
      <c r="A8" s="15"/>
      <c r="B8" s="16" t="s">
        <v>11</v>
      </c>
      <c r="C8" s="15"/>
      <c r="D8" s="17">
        <f>SUM(D4:D7)</f>
        <v>1</v>
      </c>
      <c r="E8" s="15">
        <f>SUBTOTAL(9,E4:E7)</f>
        <v>0</v>
      </c>
    </row>
    <row r="9" spans="1:5" outlineLevel="2" x14ac:dyDescent="0.25">
      <c r="A9" s="39" t="s">
        <v>52</v>
      </c>
      <c r="B9" s="40" t="s">
        <v>12</v>
      </c>
      <c r="C9" s="41"/>
      <c r="D9" s="41"/>
      <c r="E9" s="42"/>
    </row>
    <row r="10" spans="1:5" ht="102.75" outlineLevel="2" thickBot="1" x14ac:dyDescent="0.3">
      <c r="A10" s="18" t="s">
        <v>13</v>
      </c>
      <c r="B10" s="18" t="s">
        <v>53</v>
      </c>
      <c r="C10" s="18">
        <v>0</v>
      </c>
      <c r="D10" s="19">
        <v>0.2</v>
      </c>
      <c r="E10" s="18">
        <f>C10*D10</f>
        <v>0</v>
      </c>
    </row>
    <row r="11" spans="1:5" ht="14.25" outlineLevel="2" thickTop="1" thickBot="1" x14ac:dyDescent="0.3">
      <c r="A11" s="20" t="s">
        <v>14</v>
      </c>
      <c r="B11" s="20" t="s">
        <v>16</v>
      </c>
      <c r="C11" s="18">
        <v>0</v>
      </c>
      <c r="D11" s="21">
        <v>0.6</v>
      </c>
      <c r="E11" s="20">
        <f>C11*D11</f>
        <v>0</v>
      </c>
    </row>
    <row r="12" spans="1:5" ht="13.5" outlineLevel="2" thickTop="1" x14ac:dyDescent="0.25">
      <c r="A12" s="20" t="s">
        <v>14</v>
      </c>
      <c r="B12" s="20" t="s">
        <v>15</v>
      </c>
      <c r="C12" s="20">
        <v>0</v>
      </c>
      <c r="D12" s="21">
        <v>0.2</v>
      </c>
      <c r="E12" s="20">
        <f>C12*D12</f>
        <v>0</v>
      </c>
    </row>
    <row r="13" spans="1:5" ht="13.5" outlineLevel="2" thickBot="1" x14ac:dyDescent="0.3">
      <c r="A13" s="22"/>
      <c r="B13" s="16" t="s">
        <v>17</v>
      </c>
      <c r="C13" s="15"/>
      <c r="D13" s="23">
        <f>SUM(D10:D12)</f>
        <v>1</v>
      </c>
      <c r="E13" s="22">
        <f>SUBTOTAL(9,E10:E12)</f>
        <v>0</v>
      </c>
    </row>
    <row r="14" spans="1:5" outlineLevel="1" x14ac:dyDescent="0.25">
      <c r="A14" s="43"/>
      <c r="B14" s="35" t="s">
        <v>18</v>
      </c>
      <c r="C14" s="44"/>
      <c r="D14" s="44"/>
      <c r="E14" s="45"/>
    </row>
    <row r="15" spans="1:5" ht="26.25" outlineLevel="2" thickBot="1" x14ac:dyDescent="0.3">
      <c r="A15" s="24" t="s">
        <v>19</v>
      </c>
      <c r="B15" s="24" t="s">
        <v>20</v>
      </c>
      <c r="C15" s="18">
        <v>0</v>
      </c>
      <c r="D15" s="25">
        <v>0.5</v>
      </c>
      <c r="E15" s="24">
        <f>C15*D15</f>
        <v>0</v>
      </c>
    </row>
    <row r="16" spans="1:5" ht="90" outlineLevel="2" thickTop="1" x14ac:dyDescent="0.25">
      <c r="A16" s="20" t="s">
        <v>21</v>
      </c>
      <c r="B16" s="20" t="s">
        <v>22</v>
      </c>
      <c r="C16" s="20">
        <v>0</v>
      </c>
      <c r="D16" s="21">
        <v>0.5</v>
      </c>
      <c r="E16" s="20">
        <f>C16*D16</f>
        <v>0</v>
      </c>
    </row>
    <row r="17" spans="1:5" ht="13.5" outlineLevel="2" thickBot="1" x14ac:dyDescent="0.3">
      <c r="A17" s="22"/>
      <c r="B17" s="26" t="s">
        <v>23</v>
      </c>
      <c r="C17" s="22"/>
      <c r="D17" s="23">
        <f>SUM(D15:D16)</f>
        <v>1</v>
      </c>
      <c r="E17" s="22">
        <f>SUBTOTAL(9,E15:E16)</f>
        <v>0</v>
      </c>
    </row>
    <row r="18" spans="1:5" outlineLevel="1" x14ac:dyDescent="0.25">
      <c r="A18" s="43"/>
      <c r="B18" s="35" t="s">
        <v>24</v>
      </c>
      <c r="C18" s="44"/>
      <c r="D18" s="44"/>
      <c r="E18" s="45"/>
    </row>
    <row r="19" spans="1:5" ht="77.25" outlineLevel="2" thickBot="1" x14ac:dyDescent="0.3">
      <c r="A19" s="24" t="s">
        <v>25</v>
      </c>
      <c r="B19" s="24" t="s">
        <v>26</v>
      </c>
      <c r="C19" s="24">
        <v>0</v>
      </c>
      <c r="D19" s="25">
        <v>0.2</v>
      </c>
      <c r="E19" s="24">
        <f t="shared" ref="E19:E24" si="0">C19*D19</f>
        <v>0</v>
      </c>
    </row>
    <row r="20" spans="1:5" ht="39.75" outlineLevel="2" thickTop="1" thickBot="1" x14ac:dyDescent="0.3">
      <c r="A20" s="27" t="s">
        <v>27</v>
      </c>
      <c r="B20" s="27" t="s">
        <v>28</v>
      </c>
      <c r="C20" s="27">
        <v>0</v>
      </c>
      <c r="D20" s="28">
        <v>0.2</v>
      </c>
      <c r="E20" s="27">
        <f t="shared" si="0"/>
        <v>0</v>
      </c>
    </row>
    <row r="21" spans="1:5" ht="39.75" outlineLevel="2" thickTop="1" thickBot="1" x14ac:dyDescent="0.3">
      <c r="A21" s="27" t="s">
        <v>27</v>
      </c>
      <c r="B21" s="27" t="s">
        <v>29</v>
      </c>
      <c r="C21" s="27">
        <v>0</v>
      </c>
      <c r="D21" s="28">
        <v>0.2</v>
      </c>
      <c r="E21" s="27">
        <f t="shared" si="0"/>
        <v>0</v>
      </c>
    </row>
    <row r="22" spans="1:5" ht="52.5" outlineLevel="2" thickTop="1" thickBot="1" x14ac:dyDescent="0.3">
      <c r="A22" s="27" t="s">
        <v>27</v>
      </c>
      <c r="B22" s="27" t="s">
        <v>54</v>
      </c>
      <c r="C22" s="27">
        <v>0</v>
      </c>
      <c r="D22" s="28">
        <v>0.2</v>
      </c>
      <c r="E22" s="27">
        <f t="shared" si="0"/>
        <v>0</v>
      </c>
    </row>
    <row r="23" spans="1:5" ht="27" outlineLevel="2" thickTop="1" thickBot="1" x14ac:dyDescent="0.3">
      <c r="A23" s="27" t="s">
        <v>30</v>
      </c>
      <c r="B23" s="27" t="s">
        <v>31</v>
      </c>
      <c r="C23" s="27">
        <v>0</v>
      </c>
      <c r="D23" s="28">
        <v>0.1</v>
      </c>
      <c r="E23" s="27">
        <f t="shared" si="0"/>
        <v>0</v>
      </c>
    </row>
    <row r="24" spans="1:5" ht="26.25" outlineLevel="2" thickTop="1" x14ac:dyDescent="0.25">
      <c r="A24" s="20" t="s">
        <v>32</v>
      </c>
      <c r="B24" s="20" t="s">
        <v>33</v>
      </c>
      <c r="C24" s="20">
        <v>0</v>
      </c>
      <c r="D24" s="21">
        <v>0.1</v>
      </c>
      <c r="E24" s="20">
        <f t="shared" si="0"/>
        <v>0</v>
      </c>
    </row>
    <row r="25" spans="1:5" ht="13.5" outlineLevel="1" thickBot="1" x14ac:dyDescent="0.3">
      <c r="A25" s="22"/>
      <c r="B25" s="26" t="s">
        <v>34</v>
      </c>
      <c r="C25" s="22"/>
      <c r="D25" s="23">
        <f>SUM(D19:D24)</f>
        <v>1</v>
      </c>
      <c r="E25" s="22">
        <f>SUBTOTAL(9,E19:E24)</f>
        <v>0</v>
      </c>
    </row>
    <row r="26" spans="1:5" outlineLevel="2" x14ac:dyDescent="0.25">
      <c r="A26" s="34"/>
      <c r="B26" s="35" t="s">
        <v>35</v>
      </c>
      <c r="C26" s="36"/>
      <c r="D26" s="36"/>
      <c r="E26" s="37"/>
    </row>
    <row r="27" spans="1:5" ht="13.5" outlineLevel="2" thickBot="1" x14ac:dyDescent="0.3">
      <c r="A27" s="24" t="s">
        <v>36</v>
      </c>
      <c r="B27" s="24" t="s">
        <v>37</v>
      </c>
      <c r="C27" s="24">
        <v>0</v>
      </c>
      <c r="D27" s="25">
        <v>0.55000000000000004</v>
      </c>
      <c r="E27" s="24">
        <f>C27*D27</f>
        <v>0</v>
      </c>
    </row>
    <row r="28" spans="1:5" ht="13.5" outlineLevel="2" thickTop="1" x14ac:dyDescent="0.25">
      <c r="A28" s="20" t="s">
        <v>36</v>
      </c>
      <c r="B28" s="20" t="s">
        <v>38</v>
      </c>
      <c r="C28" s="20">
        <v>0</v>
      </c>
      <c r="D28" s="21">
        <v>0.45</v>
      </c>
      <c r="E28" s="20">
        <f>C28*D28</f>
        <v>0</v>
      </c>
    </row>
    <row r="29" spans="1:5" ht="13.5" outlineLevel="1" thickBot="1" x14ac:dyDescent="0.3">
      <c r="A29" s="22"/>
      <c r="B29" s="26" t="s">
        <v>39</v>
      </c>
      <c r="C29" s="22"/>
      <c r="D29" s="23">
        <f>SUM(D27:D28)</f>
        <v>1</v>
      </c>
      <c r="E29" s="22">
        <f>SUBTOTAL(9,E27:E28)</f>
        <v>0</v>
      </c>
    </row>
    <row r="30" spans="1:5" outlineLevel="2" x14ac:dyDescent="0.25">
      <c r="A30" s="34"/>
      <c r="B30" s="35" t="s">
        <v>40</v>
      </c>
      <c r="C30" s="36"/>
      <c r="D30" s="36"/>
      <c r="E30" s="37"/>
    </row>
    <row r="31" spans="1:5" ht="13.5" outlineLevel="2" thickBot="1" x14ac:dyDescent="0.3">
      <c r="A31" s="24" t="s">
        <v>41</v>
      </c>
      <c r="B31" s="24" t="s">
        <v>42</v>
      </c>
      <c r="C31" s="24">
        <v>0</v>
      </c>
      <c r="D31" s="25">
        <v>0.3</v>
      </c>
      <c r="E31" s="24">
        <f>C31*D31</f>
        <v>0</v>
      </c>
    </row>
    <row r="32" spans="1:5" ht="39.75" outlineLevel="2" thickTop="1" thickBot="1" x14ac:dyDescent="0.3">
      <c r="A32" s="27" t="s">
        <v>43</v>
      </c>
      <c r="B32" s="27" t="s">
        <v>44</v>
      </c>
      <c r="C32" s="27">
        <v>0</v>
      </c>
      <c r="D32" s="28">
        <v>0.3</v>
      </c>
      <c r="E32" s="27">
        <f>C32*D32</f>
        <v>0</v>
      </c>
    </row>
    <row r="33" spans="1:6" ht="39.75" outlineLevel="2" thickTop="1" thickBot="1" x14ac:dyDescent="0.3">
      <c r="A33" s="27" t="s">
        <v>43</v>
      </c>
      <c r="B33" s="27" t="s">
        <v>45</v>
      </c>
      <c r="C33" s="27">
        <v>0</v>
      </c>
      <c r="D33" s="28">
        <v>0.35</v>
      </c>
      <c r="E33" s="27">
        <f>C33*D33</f>
        <v>0</v>
      </c>
    </row>
    <row r="34" spans="1:6" ht="26.25" outlineLevel="2" thickTop="1" x14ac:dyDescent="0.25">
      <c r="A34" s="20" t="s">
        <v>46</v>
      </c>
      <c r="B34" s="20" t="s">
        <v>47</v>
      </c>
      <c r="C34" s="20">
        <v>0</v>
      </c>
      <c r="D34" s="21">
        <v>0.05</v>
      </c>
      <c r="E34" s="20">
        <f t="shared" ref="E34" si="1">C34*D34</f>
        <v>0</v>
      </c>
    </row>
    <row r="35" spans="1:6" ht="13.5" outlineLevel="1" thickBot="1" x14ac:dyDescent="0.3">
      <c r="A35" s="22"/>
      <c r="B35" s="26" t="s">
        <v>48</v>
      </c>
      <c r="C35" s="22"/>
      <c r="D35" s="23">
        <f>SUM(D31:D34)</f>
        <v>1</v>
      </c>
      <c r="E35" s="22">
        <f>SUBTOTAL(9,E31:E34)</f>
        <v>0</v>
      </c>
    </row>
    <row r="36" spans="1:6" ht="13.5" outlineLevel="1" thickBot="1" x14ac:dyDescent="0.3">
      <c r="A36" s="46"/>
      <c r="B36" s="47" t="s">
        <v>49</v>
      </c>
      <c r="C36" s="46"/>
      <c r="D36" s="46"/>
      <c r="E36" s="48">
        <f>(E8*0.1)+(E13*0.2)+(E17*0.1)+(E25*0.2)+(E29*0.1)+(E35*0.3)</f>
        <v>0</v>
      </c>
    </row>
    <row r="39" spans="1:6" s="30" customFormat="1" x14ac:dyDescent="0.2">
      <c r="A39" s="29"/>
      <c r="B39" s="29"/>
      <c r="C39" s="29"/>
      <c r="D39" s="29"/>
      <c r="E39" s="29"/>
      <c r="F39" s="1"/>
    </row>
    <row r="41" spans="1:6" x14ac:dyDescent="0.2">
      <c r="F41" s="30"/>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Ron Bergquist</cp:lastModifiedBy>
  <dcterms:created xsi:type="dcterms:W3CDTF">2014-01-03T19:21:57Z</dcterms:created>
  <dcterms:modified xsi:type="dcterms:W3CDTF">2014-06-01T20:24:44Z</dcterms:modified>
</cp:coreProperties>
</file>