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90" windowWidth="15225" windowHeight="7560"/>
  </bookViews>
  <sheets>
    <sheet name="&lt;yourName&gt; Task 05" sheetId="1" r:id="rId1"/>
  </sheets>
  <definedNames>
    <definedName name="_xlnm.Print_Titles" localSheetId="0">'&lt;yourName&gt; Task 05'!$2:$2</definedName>
  </definedNames>
  <calcPr calcId="145621"/>
</workbook>
</file>

<file path=xl/calcChain.xml><?xml version="1.0" encoding="utf-8"?>
<calcChain xmlns="http://schemas.openxmlformats.org/spreadsheetml/2006/main">
  <c r="F66" i="1" l="1"/>
  <c r="F65" i="1"/>
  <c r="F64" i="1"/>
  <c r="F63" i="1"/>
  <c r="E65" i="1" s="1"/>
  <c r="E61" i="1" l="1"/>
  <c r="F60" i="1"/>
  <c r="F59" i="1"/>
  <c r="F58" i="1"/>
  <c r="F57" i="1"/>
  <c r="F61" i="1" s="1"/>
  <c r="E55" i="1"/>
  <c r="F54" i="1"/>
  <c r="F53" i="1"/>
  <c r="F52" i="1"/>
  <c r="F51" i="1"/>
  <c r="F50" i="1"/>
  <c r="F49" i="1"/>
  <c r="F48" i="1"/>
  <c r="F47" i="1"/>
  <c r="F46" i="1"/>
  <c r="F45" i="1"/>
  <c r="F44" i="1"/>
  <c r="F43" i="1"/>
  <c r="F42" i="1"/>
  <c r="F41" i="1"/>
  <c r="E38" i="1"/>
  <c r="F37" i="1"/>
  <c r="F36" i="1"/>
  <c r="F35" i="1"/>
  <c r="F34" i="1"/>
  <c r="F33" i="1"/>
  <c r="F32" i="1"/>
  <c r="F31" i="1"/>
  <c r="E29" i="1"/>
  <c r="F28" i="1"/>
  <c r="F27" i="1"/>
  <c r="F26" i="1"/>
  <c r="F25" i="1"/>
  <c r="F29" i="1" s="1"/>
  <c r="E23" i="1"/>
  <c r="F22" i="1"/>
  <c r="F21" i="1"/>
  <c r="F20" i="1"/>
  <c r="F19" i="1"/>
  <c r="F18" i="1"/>
  <c r="F17" i="1"/>
  <c r="F16" i="1"/>
  <c r="F15" i="1"/>
  <c r="F14" i="1"/>
  <c r="F13" i="1"/>
  <c r="F12" i="1"/>
  <c r="F11" i="1"/>
  <c r="F10" i="1"/>
  <c r="F9" i="1"/>
  <c r="F8" i="1"/>
  <c r="F7" i="1"/>
  <c r="F6" i="1"/>
  <c r="F5" i="1"/>
  <c r="F4" i="1"/>
  <c r="F23" i="1" s="1"/>
  <c r="G2" i="1"/>
  <c r="F38" i="1" l="1"/>
  <c r="F55" i="1"/>
  <c r="F1" i="1"/>
</calcChain>
</file>

<file path=xl/sharedStrings.xml><?xml version="1.0" encoding="utf-8"?>
<sst xmlns="http://schemas.openxmlformats.org/spreadsheetml/2006/main" count="149" uniqueCount="128">
  <si>
    <t>Query skills</t>
  </si>
  <si>
    <t>General Appearance of Reports</t>
  </si>
  <si>
    <t>Reports Skills</t>
  </si>
  <si>
    <t>Points for Task 5</t>
  </si>
  <si>
    <t>Points Earned</t>
  </si>
  <si>
    <t>Subtask Grade</t>
  </si>
  <si>
    <t>Table construction skills</t>
  </si>
  <si>
    <t>Relationships</t>
  </si>
  <si>
    <t>Relationships skills</t>
  </si>
  <si>
    <t>General Appearance of Forms</t>
  </si>
  <si>
    <t>Forms skills</t>
  </si>
  <si>
    <t>Queries (to retrieve and manipulate data from tables)</t>
  </si>
  <si>
    <t>Foreign Keys</t>
  </si>
  <si>
    <t>Lookup tables</t>
  </si>
  <si>
    <t>Tables (to store data)</t>
  </si>
  <si>
    <t>Relationships (to link tables)</t>
  </si>
  <si>
    <t>Forms (to enter data into the tables)</t>
  </si>
  <si>
    <t>Reports (to pull data from static and dynamic tables for print display)</t>
  </si>
  <si>
    <t>rpt01</t>
  </si>
  <si>
    <t>qry01</t>
  </si>
  <si>
    <t>qry02</t>
  </si>
  <si>
    <t>qry03</t>
  </si>
  <si>
    <t>qry04</t>
  </si>
  <si>
    <t>qry05</t>
  </si>
  <si>
    <t>qry06</t>
  </si>
  <si>
    <t>qry07:</t>
  </si>
  <si>
    <t>qry08</t>
  </si>
  <si>
    <t>qry09</t>
  </si>
  <si>
    <t>qry10</t>
  </si>
  <si>
    <t>qry11</t>
  </si>
  <si>
    <t>qry12</t>
  </si>
  <si>
    <t>qry13</t>
  </si>
  <si>
    <t>qry14</t>
  </si>
  <si>
    <t>tblPublisher</t>
  </si>
  <si>
    <t>tblBook</t>
  </si>
  <si>
    <t>tblAuthor</t>
  </si>
  <si>
    <t>tblBookAuthor</t>
  </si>
  <si>
    <t>tblOrder</t>
  </si>
  <si>
    <t>frmAuthor</t>
  </si>
  <si>
    <t>frmPublisher</t>
  </si>
  <si>
    <t>frmBook</t>
  </si>
  <si>
    <t>frmOrder</t>
  </si>
  <si>
    <t>Details for each query are on the two query session task pages</t>
  </si>
  <si>
    <t>report object control</t>
  </si>
  <si>
    <t>last updated on:</t>
  </si>
  <si>
    <t>you will create specific table fields with specific field properties</t>
  </si>
  <si>
    <t>you will ensure that each table you create includes a Primary Key field</t>
  </si>
  <si>
    <t>you will insert Primary Keys as Foreign Keys in appropriate table fields</t>
  </si>
  <si>
    <t>you will use the Lookup Wizard to create a Combo Box to enter Foreign Keys values into their respective tables</t>
  </si>
  <si>
    <t>you will create relationships between tables and enforce Referential Integrity</t>
  </si>
  <si>
    <t>you will modify the automatically generated form</t>
  </si>
  <si>
    <t>you will modify the form created by the Form Wizard</t>
  </si>
  <si>
    <t>you will include a subform by using the Form Wizard</t>
  </si>
  <si>
    <t>you will include the lookup boxes that point to other fields in other tables</t>
  </si>
  <si>
    <t>you will pay attention to the professional appearance of all forms</t>
  </si>
  <si>
    <t>simple single table, multiple criteria select query with sort</t>
  </si>
  <si>
    <t>simple single table, multiple criteria select query with sort and parameters</t>
  </si>
  <si>
    <t>simple single table, multiple criteria select query with sort and wildcards</t>
  </si>
  <si>
    <t>simple single table, single criteria select query that meets a partial, but not a total match</t>
  </si>
  <si>
    <t>simple multiple table, multiple criteria select query that meets an AND match on similar data types</t>
  </si>
  <si>
    <t>simple multiple table, multiple criteria select query that meets an AND match on different data types</t>
  </si>
  <si>
    <t>simple multiple table, multiple criteria select query that meets an OR match on different data types</t>
  </si>
  <si>
    <t xml:space="preserve">single table simple select query with a two criteria parameter </t>
  </si>
  <si>
    <t>simple multiple table select query that requires a COUNT on one of the criteria</t>
  </si>
  <si>
    <t>simple multiple table select query that requires a calculated field in the query</t>
  </si>
  <si>
    <t>simple multiple table select query that requires several calculated field in the query</t>
  </si>
  <si>
    <t>simple multiple table select query with bounding criteria on several fields</t>
  </si>
  <si>
    <t>simple multiple table select query with a parameter and a SUM or COUNT function applied to multiple fields</t>
  </si>
  <si>
    <t>simple multiple table select query with several calculated fields in the query and a NULL criteria</t>
  </si>
  <si>
    <t>you will use the Form Wizard to create a shelf list report</t>
  </si>
  <si>
    <t>you will modify the header area of the report</t>
  </si>
  <si>
    <t>you will modify the footer area of the reoert with a calculated field formula</t>
  </si>
  <si>
    <t>you will display your control over object properties by ensuring that the report prints out in a professional manner</t>
  </si>
  <si>
    <t>tblBook_Title field</t>
  </si>
  <si>
    <t>tblBook_Date field be careful about the field property</t>
  </si>
  <si>
    <t>tblBook_RetailPrice field with appropriate data type</t>
  </si>
  <si>
    <t>tblBook_CopiesOnShelves field with appropriate data type</t>
  </si>
  <si>
    <t>tblBook_ShelfNumber field be careful about the field property</t>
  </si>
  <si>
    <t>tblPublisher_Name field</t>
  </si>
  <si>
    <t>tblPublisher_City field</t>
  </si>
  <si>
    <t>tblPublisher_State field: two letter abbreviation</t>
  </si>
  <si>
    <t>tblPublisher_ZipCode field with appropriate data type and input mask</t>
  </si>
  <si>
    <t>tblPublisher_Phone field with appropriate data type and input mask</t>
  </si>
  <si>
    <t>tblPublisher_Country field: two letter abbreviation</t>
  </si>
  <si>
    <t>tblAuthor_Name field: last name and first name</t>
  </si>
  <si>
    <t>tblBookAuthor_BookID field</t>
  </si>
  <si>
    <t>tblBookAuthor_AuthorID field</t>
  </si>
  <si>
    <t>you must identify the title of the book you will order</t>
  </si>
  <si>
    <t>tblOrder_NumberOfBooksOrdered field: with appropriate data type</t>
  </si>
  <si>
    <t>tblOrder_DateOrderReceived field: appropriate data format</t>
  </si>
  <si>
    <t>tblOrder_WholesalePrice field with appropriate data type</t>
  </si>
  <si>
    <t>tblOrder_DateOfOrder field: the current date is the default value</t>
  </si>
  <si>
    <t>Primary Keys</t>
  </si>
  <si>
    <t>Create an Orders form that will be used to generate 10 orders for books</t>
  </si>
  <si>
    <r>
      <t xml:space="preserve">You need at least ten orders </t>
    </r>
    <r>
      <rPr>
        <sz val="10"/>
        <color indexed="13"/>
        <rFont val="Trebuchet MS"/>
        <family val="2"/>
      </rPr>
      <t xml:space="preserve">of which at least five should not yet have been delivered (no value in the received date field). </t>
    </r>
  </si>
  <si>
    <t>01. Get me a list of our publishers and, oh yes, I need to know where they are located.</t>
  </si>
  <si>
    <t xml:space="preserve">02. We want to spread around our purchases. If I tell you a state, can you tell me what publishers we deal with in that state? </t>
  </si>
  <si>
    <t xml:space="preserve">03. I wonder how many university-affiliated publishers we deal with. Let me see a list of all of them, sorted by where they are. </t>
  </si>
  <si>
    <t xml:space="preserve">04. I was just asked about that guy Prinz or Prince or Prens, but I can't remember how his name is spelled? While you're at it, make the query so that we can use it each time we need to find any authors whose names start with the same letters. </t>
  </si>
  <si>
    <t xml:space="preserve">05. Are we buying too many copies of books? Let's start by finding out the books for which we have more than three copies. We need to see the number of copies, the name of the book, and the name of the publisher. However, we only need to see those publishers who are in the US. </t>
  </si>
  <si>
    <t xml:space="preserve">06. Are we spending too much money on cheap books. We need a list of the titles (just the titles) of all the books whose retail price is less than $10, but only those titles for which we have bought more than 1 copy. Sort the titles by the number we have in stock, but make sure the titles are arranged alphabetically. </t>
  </si>
  <si>
    <t xml:space="preserve">07. Oops, I got that wrong. I meant to say that we want to know the titles of all the books designated as cheap as well as the titles of the books that we have more than 3 copies of, whether they were cheap or expensive. This time we need to see both the number and the titles, by number first and title second. </t>
  </si>
  <si>
    <t xml:space="preserve">08. My hearing is going and sometimes I can't quite distinguish the difference in the pronunciation of words that begin with B from words that begin with P. Thus, when someone asks about our books, I am not sure I understand which one they are asking for so I need a list of both possibilities. While you're at it, make it so that I can call up books that begin with either of any two letters. </t>
  </si>
  <si>
    <t xml:space="preserve">09. Hey, what states are our publishers in and how many publishers are in each state? I don't need the names of the publishers; I just need the number in each state. But I do need to see them sorted by the number in each state with the largest number first. </t>
  </si>
  <si>
    <t xml:space="preserve">10. The fire insurance people need to know how much our book stocks are worth. We need a list of the replacement costs for each our books. They don't need to know the individual cost or the number of copies we have, but they do want to see the replacement costs from largest to smallest, to include the titles of the books that will need replacing. </t>
  </si>
  <si>
    <t xml:space="preserve">11. What and how many books do we have on order and how much of a break are we getting on the price? I need to know how much of a break we get on each book and total savings we are getting on each order. </t>
  </si>
  <si>
    <t xml:space="preserve">12. I need to rattle some publisher cages about slow deliveries. Get me a list of the publishers as well as their cities and states (or countries). Sort it by publishers because I also want to see how many of each title we have ordered from each one and how much each order will cost if we have to buy it locally at full retail price. </t>
  </si>
  <si>
    <t xml:space="preserve">13. For no particular reason, of the books in our collection, I would like to know what authors are published by what publishers and how many titles each author has by that publisher. Make it so I can do it by individual publisher. </t>
  </si>
  <si>
    <t xml:space="preserve">14. OK, this is the last request. Our investments have lost value and this has cut into our budget. We need to know where we can save some money fast. Get a list of all our outstanding orders, ones that we have sent to the publishers, but that the publishers have not yet filled. We need to see how much money we have allocated for these orders so we can cancel them if we have to. I promise, this is the last one. </t>
  </si>
  <si>
    <t xml:space="preserve">Create a Shelf List Report so the volunteers can tell where to shelve the books. The books will be shelved by their Library of Congress number. We also want to know how many books we have in stock and how much each one costs. </t>
  </si>
  <si>
    <t>Change the title of the above report to make it more descriptive</t>
  </si>
  <si>
    <t xml:space="preserve">At the end of the report, include a count of the total number of book titles in the library </t>
  </si>
  <si>
    <t xml:space="preserve">Make certain that the report will print on an standard letter-sized, portrait orientation page without extending past the printable areas of the page to the right. </t>
  </si>
  <si>
    <t>create a form that can be used to enter authors into the authors table</t>
  </si>
  <si>
    <t>create a form that can be used to enter publisher data into the publishers table</t>
  </si>
  <si>
    <t>create a form that can be used to enter books into the books table</t>
  </si>
  <si>
    <t xml:space="preserve">be sure to include a subform that shows the authors linked to that new book (this will require you to create a record in the BookAuthor form) </t>
  </si>
  <si>
    <t>the form needs to include both the book name as well as the publisher name and mailing address</t>
  </si>
  <si>
    <t>Task</t>
  </si>
  <si>
    <t xml:space="preserve">Details  </t>
  </si>
  <si>
    <t>Condition</t>
  </si>
  <si>
    <t>Standard</t>
  </si>
  <si>
    <t>Admin tasks</t>
  </si>
  <si>
    <t>Save and store</t>
  </si>
  <si>
    <t>Place the completed subtask in your password protected directory and place a hyperlink to that file on an object on your task 4 web page</t>
  </si>
  <si>
    <t>Contributions</t>
  </si>
  <si>
    <t>tell me in an email note the numberic score you would assign to each of your group members</t>
  </si>
  <si>
    <t>This should be your evaluation of the value of the contribution to the completed task of each of your three colleagues. The grade for each will be a combination of the peer rankings.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</si>
</sst>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2" x14ac:knownFonts="1">
    <font>
      <sz val="10"/>
      <name val="Arial"/>
    </font>
    <font>
      <sz val="8"/>
      <name val="Arial"/>
      <family val="2"/>
    </font>
    <font>
      <b/>
      <sz val="10"/>
      <name val="Trebuchet MS"/>
      <family val="2"/>
    </font>
    <font>
      <sz val="10"/>
      <name val="Trebuchet MS"/>
      <family val="2"/>
    </font>
    <font>
      <sz val="10"/>
      <name val="Arial"/>
      <family val="2"/>
    </font>
    <font>
      <sz val="10"/>
      <color indexed="9"/>
      <name val="Trebuchet MS"/>
      <family val="2"/>
    </font>
    <font>
      <b/>
      <sz val="10"/>
      <color indexed="9"/>
      <name val="Trebuchet MS"/>
      <family val="2"/>
    </font>
    <font>
      <sz val="10"/>
      <color indexed="13"/>
      <name val="Trebuchet MS"/>
      <family val="2"/>
    </font>
    <font>
      <sz val="10"/>
      <color theme="0"/>
      <name val="Berlin Sans FB"/>
      <family val="2"/>
    </font>
    <font>
      <sz val="10"/>
      <color theme="0"/>
      <name val="Trebuchet MS"/>
      <family val="2"/>
    </font>
    <font>
      <b/>
      <sz val="10"/>
      <color theme="0"/>
      <name val="Trebuchet MS"/>
      <family val="2"/>
    </font>
    <font>
      <sz val="10"/>
      <color rgb="FFFF0000"/>
      <name val="Trebuchet MS"/>
      <family val="2"/>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5" tint="-0.249977111117893"/>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bgColor indexed="64"/>
      </patternFill>
    </fill>
  </fills>
  <borders count="8">
    <border>
      <left/>
      <right/>
      <top/>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thin">
        <color indexed="64"/>
      </bottom>
      <diagonal/>
    </border>
  </borders>
  <cellStyleXfs count="2">
    <xf numFmtId="0" fontId="0" fillId="0" borderId="0"/>
    <xf numFmtId="0" fontId="4" fillId="0" borderId="0"/>
  </cellStyleXfs>
  <cellXfs count="87">
    <xf numFmtId="0" fontId="0" fillId="0" borderId="0" xfId="0"/>
    <xf numFmtId="0" fontId="3" fillId="0" borderId="0" xfId="1" applyFont="1" applyAlignment="1">
      <alignment horizontal="center" vertical="top" wrapText="1"/>
    </xf>
    <xf numFmtId="0" fontId="3" fillId="0" borderId="0" xfId="1" applyFont="1" applyAlignment="1">
      <alignment vertical="top" wrapText="1"/>
    </xf>
    <xf numFmtId="0" fontId="8" fillId="4" borderId="4" xfId="1" applyFont="1" applyFill="1" applyBorder="1" applyAlignment="1">
      <alignment horizontal="center"/>
    </xf>
    <xf numFmtId="164" fontId="8" fillId="4" borderId="4" xfId="1" applyNumberFormat="1" applyFont="1" applyFill="1" applyBorder="1" applyAlignment="1">
      <alignment horizontal="center"/>
    </xf>
    <xf numFmtId="0" fontId="9" fillId="4" borderId="4" xfId="1" applyFont="1" applyFill="1" applyBorder="1" applyAlignment="1">
      <alignment vertical="top" wrapText="1"/>
    </xf>
    <xf numFmtId="0" fontId="9" fillId="4" borderId="0" xfId="1" applyFont="1" applyFill="1" applyAlignment="1">
      <alignment vertical="top" wrapText="1"/>
    </xf>
    <xf numFmtId="0" fontId="3" fillId="0" borderId="0" xfId="1" applyFont="1" applyAlignment="1">
      <alignment vertical="top"/>
    </xf>
    <xf numFmtId="0" fontId="9" fillId="5" borderId="2" xfId="1" applyFont="1" applyFill="1" applyBorder="1" applyAlignment="1">
      <alignment horizontal="center" vertical="top" wrapText="1"/>
    </xf>
    <xf numFmtId="0" fontId="3" fillId="4" borderId="3" xfId="1" applyFont="1" applyFill="1" applyBorder="1" applyAlignment="1">
      <alignment horizontal="center" vertical="top" wrapText="1"/>
    </xf>
    <xf numFmtId="0" fontId="6" fillId="4" borderId="3" xfId="1" applyFont="1" applyFill="1" applyBorder="1" applyAlignment="1">
      <alignment horizontal="center" vertical="top" wrapText="1"/>
    </xf>
    <xf numFmtId="0" fontId="3" fillId="4" borderId="3" xfId="1" applyFont="1" applyFill="1" applyBorder="1" applyAlignment="1">
      <alignment vertical="top" wrapText="1"/>
    </xf>
    <xf numFmtId="0" fontId="3" fillId="3" borderId="2" xfId="1" applyFont="1" applyFill="1" applyBorder="1" applyAlignment="1">
      <alignment horizontal="center" vertical="top" wrapText="1"/>
    </xf>
    <xf numFmtId="0" fontId="3" fillId="0" borderId="2" xfId="1" applyFont="1" applyBorder="1" applyAlignment="1">
      <alignment horizontal="left" vertical="top" wrapText="1"/>
    </xf>
    <xf numFmtId="0" fontId="4" fillId="0" borderId="2" xfId="1" applyFont="1" applyBorder="1"/>
    <xf numFmtId="0" fontId="4" fillId="0" borderId="2" xfId="1" applyFont="1" applyFill="1" applyBorder="1" applyAlignment="1">
      <alignment vertical="top" wrapText="1"/>
    </xf>
    <xf numFmtId="9" fontId="3" fillId="0" borderId="2" xfId="1" applyNumberFormat="1" applyFont="1" applyFill="1" applyBorder="1" applyAlignment="1">
      <alignment vertical="top" wrapText="1"/>
    </xf>
    <xf numFmtId="0" fontId="3" fillId="0" borderId="2" xfId="1" applyFont="1" applyBorder="1" applyAlignment="1">
      <alignment vertical="top" wrapText="1"/>
    </xf>
    <xf numFmtId="0" fontId="3" fillId="3" borderId="0" xfId="1" applyFont="1" applyFill="1" applyBorder="1" applyAlignment="1">
      <alignment horizontal="center" vertical="top" wrapText="1"/>
    </xf>
    <xf numFmtId="0" fontId="3" fillId="0" borderId="0" xfId="1" applyFont="1" applyBorder="1" applyAlignment="1">
      <alignment horizontal="left" vertical="top" wrapText="1"/>
    </xf>
    <xf numFmtId="0" fontId="4" fillId="0" borderId="0" xfId="1" applyFont="1" applyFill="1" applyBorder="1" applyAlignment="1">
      <alignment vertical="top" wrapText="1"/>
    </xf>
    <xf numFmtId="9" fontId="3" fillId="0" borderId="0" xfId="1" applyNumberFormat="1" applyFont="1" applyFill="1" applyBorder="1" applyAlignment="1">
      <alignment vertical="top" wrapText="1"/>
    </xf>
    <xf numFmtId="0" fontId="3" fillId="0" borderId="0" xfId="1" applyFont="1" applyBorder="1" applyAlignment="1">
      <alignment vertical="top" wrapText="1"/>
    </xf>
    <xf numFmtId="0" fontId="3" fillId="6" borderId="0" xfId="1" applyFont="1" applyFill="1" applyBorder="1" applyAlignment="1">
      <alignment horizontal="center" vertical="top" wrapText="1"/>
    </xf>
    <xf numFmtId="0" fontId="3" fillId="6" borderId="0" xfId="1" applyFont="1" applyFill="1" applyBorder="1" applyAlignment="1">
      <alignment horizontal="left" vertical="top" wrapText="1"/>
    </xf>
    <xf numFmtId="0" fontId="4" fillId="6" borderId="0" xfId="1" applyFont="1" applyFill="1" applyBorder="1"/>
    <xf numFmtId="0" fontId="4" fillId="6" borderId="0" xfId="1" applyFont="1" applyFill="1" applyBorder="1" applyAlignment="1">
      <alignment vertical="top" wrapText="1"/>
    </xf>
    <xf numFmtId="9" fontId="3" fillId="6" borderId="0" xfId="1" applyNumberFormat="1" applyFont="1" applyFill="1" applyBorder="1" applyAlignment="1">
      <alignment vertical="top" wrapText="1"/>
    </xf>
    <xf numFmtId="0" fontId="3" fillId="6" borderId="0" xfId="1" applyFont="1" applyFill="1" applyBorder="1" applyAlignment="1">
      <alignment vertical="top" wrapText="1"/>
    </xf>
    <xf numFmtId="0" fontId="3" fillId="0" borderId="0" xfId="1" applyFont="1" applyFill="1" applyBorder="1" applyAlignment="1">
      <alignment horizontal="center" vertical="top" wrapText="1"/>
    </xf>
    <xf numFmtId="0" fontId="3" fillId="0" borderId="0" xfId="1" applyFont="1" applyFill="1" applyBorder="1" applyAlignment="1">
      <alignment horizontal="left" vertical="top" wrapText="1"/>
    </xf>
    <xf numFmtId="0" fontId="4" fillId="0" borderId="0" xfId="1" applyFont="1" applyBorder="1"/>
    <xf numFmtId="0" fontId="3" fillId="0" borderId="0" xfId="1" applyFont="1" applyFill="1" applyBorder="1" applyAlignment="1">
      <alignment vertical="top" wrapText="1"/>
    </xf>
    <xf numFmtId="0" fontId="4" fillId="0" borderId="0" xfId="1" applyFont="1"/>
    <xf numFmtId="0" fontId="3" fillId="0" borderId="3" xfId="1" applyFont="1" applyFill="1" applyBorder="1" applyAlignment="1">
      <alignment horizontal="center" vertical="top" wrapText="1"/>
    </xf>
    <xf numFmtId="0" fontId="3" fillId="2" borderId="0" xfId="1" applyFont="1" applyFill="1" applyBorder="1" applyAlignment="1">
      <alignment horizontal="center" vertical="top" wrapText="1"/>
    </xf>
    <xf numFmtId="0" fontId="2" fillId="2" borderId="2" xfId="1" applyFont="1" applyFill="1" applyBorder="1" applyAlignment="1">
      <alignment vertical="top" wrapText="1"/>
    </xf>
    <xf numFmtId="0" fontId="3" fillId="2" borderId="2" xfId="1" applyFont="1" applyFill="1" applyBorder="1" applyAlignment="1">
      <alignment vertical="top" wrapText="1"/>
    </xf>
    <xf numFmtId="9" fontId="3" fillId="2" borderId="2" xfId="1" applyNumberFormat="1" applyFont="1" applyFill="1" applyBorder="1" applyAlignment="1">
      <alignment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vertical="top" wrapText="1"/>
    </xf>
    <xf numFmtId="9" fontId="5" fillId="4" borderId="3" xfId="1" applyNumberFormat="1" applyFont="1" applyFill="1" applyBorder="1" applyAlignment="1">
      <alignment vertical="top" wrapText="1"/>
    </xf>
    <xf numFmtId="0" fontId="3" fillId="0" borderId="2" xfId="1" applyFont="1" applyFill="1" applyBorder="1" applyAlignment="1">
      <alignment horizontal="center" vertical="top" wrapText="1"/>
    </xf>
    <xf numFmtId="0" fontId="3" fillId="0" borderId="2" xfId="1" applyFont="1" applyFill="1" applyBorder="1" applyAlignment="1">
      <alignment horizontal="left" vertical="top" wrapText="1"/>
    </xf>
    <xf numFmtId="0" fontId="3" fillId="0" borderId="2" xfId="1" applyFont="1" applyFill="1" applyBorder="1" applyAlignment="1">
      <alignment vertical="top" wrapText="1"/>
    </xf>
    <xf numFmtId="0" fontId="3" fillId="6" borderId="3" xfId="1" applyFont="1" applyFill="1" applyBorder="1" applyAlignment="1">
      <alignment horizontal="center" vertical="top" wrapText="1"/>
    </xf>
    <xf numFmtId="0" fontId="3" fillId="6" borderId="3" xfId="1" applyFont="1" applyFill="1" applyBorder="1" applyAlignment="1">
      <alignment vertical="top" wrapText="1"/>
    </xf>
    <xf numFmtId="0" fontId="4" fillId="6" borderId="3" xfId="1" applyFont="1" applyFill="1" applyBorder="1" applyAlignment="1">
      <alignment vertical="top" wrapText="1"/>
    </xf>
    <xf numFmtId="9" fontId="3" fillId="6" borderId="3" xfId="1" applyNumberFormat="1" applyFont="1" applyFill="1" applyBorder="1" applyAlignment="1">
      <alignment vertical="top" wrapText="1"/>
    </xf>
    <xf numFmtId="0" fontId="3" fillId="2" borderId="2" xfId="1" applyFont="1" applyFill="1" applyBorder="1" applyAlignment="1">
      <alignment horizontal="center" vertical="top" wrapText="1"/>
    </xf>
    <xf numFmtId="0" fontId="5" fillId="4" borderId="0" xfId="1" applyFont="1" applyFill="1" applyBorder="1" applyAlignment="1">
      <alignment horizontal="center" vertical="top" wrapText="1"/>
    </xf>
    <xf numFmtId="0" fontId="6" fillId="4" borderId="0" xfId="1" applyFont="1" applyFill="1" applyBorder="1" applyAlignment="1">
      <alignment horizontal="center" vertical="top" wrapText="1"/>
    </xf>
    <xf numFmtId="9" fontId="5" fillId="4" borderId="0" xfId="1" applyNumberFormat="1" applyFont="1" applyFill="1" applyBorder="1" applyAlignment="1">
      <alignment horizontal="center" vertical="top" wrapText="1"/>
    </xf>
    <xf numFmtId="0" fontId="4" fillId="0" borderId="0" xfId="1" applyFont="1" applyFill="1" applyBorder="1" applyAlignment="1">
      <alignment horizontal="center" vertical="top" wrapText="1"/>
    </xf>
    <xf numFmtId="0" fontId="5" fillId="4" borderId="0" xfId="1" applyFont="1" applyFill="1" applyBorder="1" applyAlignment="1">
      <alignment horizontal="left" vertical="top" wrapText="1"/>
    </xf>
    <xf numFmtId="0" fontId="3" fillId="0" borderId="3" xfId="1" applyFont="1" applyFill="1" applyBorder="1" applyAlignment="1">
      <alignment horizontal="left" vertical="top" wrapText="1"/>
    </xf>
    <xf numFmtId="9" fontId="3" fillId="0" borderId="3" xfId="1" applyNumberFormat="1" applyFont="1" applyFill="1" applyBorder="1" applyAlignment="1">
      <alignment vertical="top" wrapText="1"/>
    </xf>
    <xf numFmtId="0" fontId="3" fillId="0" borderId="3" xfId="1" applyFont="1" applyFill="1" applyBorder="1" applyAlignment="1">
      <alignment vertical="top" wrapText="1"/>
    </xf>
    <xf numFmtId="0" fontId="2" fillId="2" borderId="0" xfId="1" applyFont="1" applyFill="1" applyBorder="1" applyAlignment="1">
      <alignment vertical="top" wrapText="1"/>
    </xf>
    <xf numFmtId="9" fontId="3" fillId="2" borderId="0" xfId="1" applyNumberFormat="1" applyFont="1" applyFill="1" applyBorder="1" applyAlignment="1">
      <alignment vertical="top" wrapText="1"/>
    </xf>
    <xf numFmtId="0" fontId="3" fillId="2" borderId="0" xfId="1" applyFont="1" applyFill="1" applyBorder="1" applyAlignment="1">
      <alignment vertical="top" wrapText="1"/>
    </xf>
    <xf numFmtId="0" fontId="5" fillId="4" borderId="0" xfId="1" applyFont="1" applyFill="1" applyBorder="1" applyAlignment="1">
      <alignment horizontal="centerContinuous" vertical="top" wrapText="1"/>
    </xf>
    <xf numFmtId="9" fontId="5" fillId="4" borderId="0" xfId="1" applyNumberFormat="1" applyFont="1" applyFill="1" applyBorder="1" applyAlignment="1">
      <alignment horizontal="centerContinuous" vertical="top" wrapText="1"/>
    </xf>
    <xf numFmtId="0" fontId="9" fillId="4" borderId="2" xfId="1" applyFont="1" applyFill="1" applyBorder="1" applyAlignment="1">
      <alignment horizontal="center" vertical="top" wrapText="1"/>
    </xf>
    <xf numFmtId="0" fontId="10" fillId="4" borderId="2" xfId="1" applyFont="1" applyFill="1" applyBorder="1" applyAlignment="1">
      <alignment horizontal="center" vertical="top" wrapText="1"/>
    </xf>
    <xf numFmtId="0" fontId="9" fillId="4" borderId="2" xfId="1" applyFont="1" applyFill="1" applyBorder="1" applyAlignment="1">
      <alignment vertical="top" wrapText="1"/>
    </xf>
    <xf numFmtId="9" fontId="9" fillId="4" borderId="2" xfId="1" applyNumberFormat="1" applyFont="1" applyFill="1" applyBorder="1" applyAlignment="1">
      <alignment vertical="top" wrapText="1"/>
    </xf>
    <xf numFmtId="0" fontId="3" fillId="6" borderId="3" xfId="1" applyFont="1" applyFill="1" applyBorder="1" applyAlignment="1">
      <alignment horizontal="left" vertical="top" wrapText="1"/>
    </xf>
    <xf numFmtId="0" fontId="3" fillId="2" borderId="4" xfId="1" applyFont="1" applyFill="1" applyBorder="1" applyAlignment="1">
      <alignment horizontal="center" vertical="top" wrapText="1"/>
    </xf>
    <xf numFmtId="0" fontId="2" fillId="2" borderId="4" xfId="1" applyFont="1" applyFill="1" applyBorder="1" applyAlignment="1">
      <alignment vertical="top" wrapText="1"/>
    </xf>
    <xf numFmtId="0" fontId="3" fillId="2" borderId="4" xfId="1" applyFont="1" applyFill="1" applyBorder="1" applyAlignment="1">
      <alignment vertical="top" wrapText="1"/>
    </xf>
    <xf numFmtId="9" fontId="3" fillId="2" borderId="4" xfId="1" applyNumberFormat="1" applyFont="1" applyFill="1" applyBorder="1" applyAlignment="1">
      <alignment vertical="top" wrapText="1"/>
    </xf>
    <xf numFmtId="0" fontId="9" fillId="4" borderId="1" xfId="1" applyFont="1" applyFill="1" applyBorder="1" applyAlignment="1">
      <alignment horizontal="center" vertical="top" wrapText="1"/>
    </xf>
    <xf numFmtId="0" fontId="10" fillId="4" borderId="1" xfId="1" applyFont="1" applyFill="1" applyBorder="1" applyAlignment="1">
      <alignment vertical="top" wrapText="1"/>
    </xf>
    <xf numFmtId="0" fontId="9" fillId="4" borderId="1" xfId="1" applyFont="1" applyFill="1" applyBorder="1" applyAlignment="1">
      <alignment vertical="top" wrapText="1"/>
    </xf>
    <xf numFmtId="0" fontId="3" fillId="0" borderId="6" xfId="1" applyFont="1" applyFill="1" applyBorder="1" applyAlignment="1">
      <alignment horizontal="left" vertical="top" wrapText="1"/>
    </xf>
    <xf numFmtId="0" fontId="11" fillId="0" borderId="6" xfId="1" applyFont="1" applyFill="1" applyBorder="1" applyAlignment="1">
      <alignment horizontal="left" vertical="top" wrapText="1"/>
    </xf>
    <xf numFmtId="0" fontId="3" fillId="0" borderId="6" xfId="1" applyFont="1" applyFill="1" applyBorder="1" applyAlignment="1">
      <alignment vertical="center" wrapText="1"/>
    </xf>
    <xf numFmtId="9" fontId="3" fillId="0" borderId="6" xfId="1" applyNumberFormat="1" applyFont="1" applyFill="1" applyBorder="1" applyAlignment="1">
      <alignment vertical="center" wrapText="1"/>
    </xf>
    <xf numFmtId="0" fontId="3" fillId="0" borderId="7" xfId="1" applyFont="1" applyFill="1" applyBorder="1" applyAlignment="1">
      <alignment horizontal="left" vertical="top" wrapText="1"/>
    </xf>
    <xf numFmtId="0" fontId="3" fillId="0" borderId="7" xfId="1" applyFont="1" applyFill="1" applyBorder="1" applyAlignment="1">
      <alignment vertical="center" wrapText="1"/>
    </xf>
    <xf numFmtId="9" fontId="3" fillId="0" borderId="7" xfId="1" applyNumberFormat="1" applyFont="1" applyFill="1" applyBorder="1" applyAlignment="1">
      <alignment vertical="center" wrapText="1"/>
    </xf>
    <xf numFmtId="0" fontId="3" fillId="2" borderId="2" xfId="1" applyFont="1" applyFill="1" applyBorder="1" applyAlignment="1">
      <alignment vertical="top"/>
    </xf>
    <xf numFmtId="0" fontId="3" fillId="7" borderId="5" xfId="1" applyFont="1" applyFill="1" applyBorder="1" applyAlignment="1">
      <alignment vertical="top"/>
    </xf>
    <xf numFmtId="0" fontId="5" fillId="7" borderId="5" xfId="1" applyFont="1" applyFill="1" applyBorder="1" applyAlignment="1">
      <alignment horizontal="center" vertical="top" wrapText="1"/>
    </xf>
    <xf numFmtId="0" fontId="3" fillId="7" borderId="5" xfId="1" applyFont="1" applyFill="1" applyBorder="1" applyAlignment="1">
      <alignment vertical="top" wrapText="1"/>
    </xf>
    <xf numFmtId="0" fontId="9" fillId="7" borderId="7" xfId="1" applyFont="1" applyFill="1" applyBorder="1" applyAlignment="1">
      <alignment horizontal="left"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A1:H120"/>
  <sheetViews>
    <sheetView tabSelected="1" zoomScale="75" workbookViewId="0">
      <pane ySplit="2" topLeftCell="A54" activePane="bottomLeft" state="frozen"/>
      <selection pane="bottomLeft" sqref="A1:F1048576"/>
    </sheetView>
  </sheetViews>
  <sheetFormatPr defaultColWidth="5.7109375" defaultRowHeight="26.25" customHeight="1" outlineLevelRow="2" x14ac:dyDescent="0.2"/>
  <cols>
    <col min="1" max="1" width="14.5703125" style="1" customWidth="1"/>
    <col min="2" max="3" width="65.7109375" style="2" customWidth="1"/>
    <col min="4" max="4" width="13.42578125" style="2" customWidth="1"/>
    <col min="5" max="5" width="14.7109375" style="2" customWidth="1"/>
    <col min="6" max="6" width="12.7109375" style="2" customWidth="1"/>
    <col min="7" max="7" width="26.42578125" style="2" customWidth="1"/>
    <col min="8" max="8" width="14.7109375" style="2" customWidth="1"/>
    <col min="9" max="16384" width="5.7109375" style="7"/>
  </cols>
  <sheetData>
    <row r="1" spans="1:8" ht="15.75" thickBot="1" x14ac:dyDescent="0.25">
      <c r="A1" s="3" t="s">
        <v>44</v>
      </c>
      <c r="B1" s="4">
        <v>41038</v>
      </c>
      <c r="C1" s="4"/>
      <c r="D1" s="5"/>
      <c r="E1" s="5"/>
      <c r="F1" s="6">
        <f>F66</f>
        <v>0</v>
      </c>
    </row>
    <row r="2" spans="1:8" ht="15" x14ac:dyDescent="0.2">
      <c r="A2" s="8" t="s">
        <v>118</v>
      </c>
      <c r="B2" s="8" t="s">
        <v>119</v>
      </c>
      <c r="C2" s="8" t="s">
        <v>120</v>
      </c>
      <c r="D2" s="8" t="s">
        <v>5</v>
      </c>
      <c r="E2" s="8" t="s">
        <v>121</v>
      </c>
      <c r="F2" s="8" t="s">
        <v>4</v>
      </c>
      <c r="G2" s="2">
        <f>D66</f>
        <v>0</v>
      </c>
      <c r="H2" s="7"/>
    </row>
    <row r="3" spans="1:8" ht="15" outlineLevel="2" x14ac:dyDescent="0.2">
      <c r="A3" s="9"/>
      <c r="B3" s="10" t="s">
        <v>14</v>
      </c>
      <c r="C3" s="10"/>
      <c r="D3" s="11"/>
      <c r="E3" s="11"/>
      <c r="F3" s="11"/>
    </row>
    <row r="4" spans="1:8" ht="15" outlineLevel="2" x14ac:dyDescent="0.2">
      <c r="A4" s="12" t="s">
        <v>34</v>
      </c>
      <c r="B4" s="13" t="s">
        <v>45</v>
      </c>
      <c r="C4" s="14" t="s">
        <v>73</v>
      </c>
      <c r="D4" s="15"/>
      <c r="E4" s="16">
        <v>0.05</v>
      </c>
      <c r="F4" s="17">
        <f t="shared" ref="F4:F17" si="0">D4*E4</f>
        <v>0</v>
      </c>
    </row>
    <row r="5" spans="1:8" ht="15" outlineLevel="2" x14ac:dyDescent="0.2">
      <c r="A5" s="18"/>
      <c r="B5" s="19" t="s">
        <v>45</v>
      </c>
      <c r="C5" s="19" t="s">
        <v>74</v>
      </c>
      <c r="D5" s="20"/>
      <c r="E5" s="21">
        <v>0.05</v>
      </c>
      <c r="F5" s="22">
        <f t="shared" si="0"/>
        <v>0</v>
      </c>
    </row>
    <row r="6" spans="1:8" ht="15" outlineLevel="2" x14ac:dyDescent="0.2">
      <c r="A6" s="18"/>
      <c r="B6" s="19" t="s">
        <v>45</v>
      </c>
      <c r="C6" s="19" t="s">
        <v>75</v>
      </c>
      <c r="D6" s="20"/>
      <c r="E6" s="21">
        <v>0.05</v>
      </c>
      <c r="F6" s="22">
        <f t="shared" si="0"/>
        <v>0</v>
      </c>
    </row>
    <row r="7" spans="1:8" ht="15" outlineLevel="2" x14ac:dyDescent="0.2">
      <c r="A7" s="18"/>
      <c r="B7" s="19" t="s">
        <v>45</v>
      </c>
      <c r="C7" s="19" t="s">
        <v>76</v>
      </c>
      <c r="D7" s="20"/>
      <c r="E7" s="21">
        <v>0.05</v>
      </c>
      <c r="F7" s="22">
        <f t="shared" si="0"/>
        <v>0</v>
      </c>
    </row>
    <row r="8" spans="1:8" ht="15" outlineLevel="2" x14ac:dyDescent="0.2">
      <c r="A8" s="18"/>
      <c r="B8" s="19" t="s">
        <v>45</v>
      </c>
      <c r="C8" s="19" t="s">
        <v>77</v>
      </c>
      <c r="D8" s="20"/>
      <c r="E8" s="21">
        <v>0.05</v>
      </c>
      <c r="F8" s="22">
        <f t="shared" si="0"/>
        <v>0</v>
      </c>
    </row>
    <row r="9" spans="1:8" ht="15" outlineLevel="2" x14ac:dyDescent="0.2">
      <c r="A9" s="23" t="s">
        <v>33</v>
      </c>
      <c r="B9" s="24" t="s">
        <v>45</v>
      </c>
      <c r="C9" s="25" t="s">
        <v>78</v>
      </c>
      <c r="D9" s="26"/>
      <c r="E9" s="27">
        <v>0.05</v>
      </c>
      <c r="F9" s="28">
        <f t="shared" si="0"/>
        <v>0</v>
      </c>
    </row>
    <row r="10" spans="1:8" ht="15" outlineLevel="2" x14ac:dyDescent="0.2">
      <c r="A10" s="23"/>
      <c r="B10" s="24" t="s">
        <v>45</v>
      </c>
      <c r="C10" s="25" t="s">
        <v>79</v>
      </c>
      <c r="D10" s="26"/>
      <c r="E10" s="27">
        <v>0.05</v>
      </c>
      <c r="F10" s="28">
        <f t="shared" si="0"/>
        <v>0</v>
      </c>
    </row>
    <row r="11" spans="1:8" ht="15" outlineLevel="2" x14ac:dyDescent="0.2">
      <c r="A11" s="23"/>
      <c r="B11" s="24" t="s">
        <v>45</v>
      </c>
      <c r="C11" s="25" t="s">
        <v>80</v>
      </c>
      <c r="D11" s="26"/>
      <c r="E11" s="27">
        <v>0.05</v>
      </c>
      <c r="F11" s="28">
        <f t="shared" si="0"/>
        <v>0</v>
      </c>
    </row>
    <row r="12" spans="1:8" ht="15" outlineLevel="2" x14ac:dyDescent="0.2">
      <c r="A12" s="23"/>
      <c r="B12" s="24" t="s">
        <v>45</v>
      </c>
      <c r="C12" s="25" t="s">
        <v>81</v>
      </c>
      <c r="D12" s="26"/>
      <c r="E12" s="27">
        <v>0.05</v>
      </c>
      <c r="F12" s="28">
        <f t="shared" si="0"/>
        <v>0</v>
      </c>
    </row>
    <row r="13" spans="1:8" ht="15" outlineLevel="2" x14ac:dyDescent="0.2">
      <c r="A13" s="23"/>
      <c r="B13" s="24" t="s">
        <v>45</v>
      </c>
      <c r="C13" s="25" t="s">
        <v>82</v>
      </c>
      <c r="D13" s="26"/>
      <c r="E13" s="27">
        <v>0.05</v>
      </c>
      <c r="F13" s="28">
        <f t="shared" si="0"/>
        <v>0</v>
      </c>
    </row>
    <row r="14" spans="1:8" ht="15" outlineLevel="2" x14ac:dyDescent="0.2">
      <c r="A14" s="23"/>
      <c r="B14" s="24" t="s">
        <v>45</v>
      </c>
      <c r="C14" s="25" t="s">
        <v>83</v>
      </c>
      <c r="D14" s="26"/>
      <c r="E14" s="27">
        <v>0.05</v>
      </c>
      <c r="F14" s="28">
        <f t="shared" si="0"/>
        <v>0</v>
      </c>
    </row>
    <row r="15" spans="1:8" ht="15" outlineLevel="2" x14ac:dyDescent="0.2">
      <c r="A15" s="29" t="s">
        <v>35</v>
      </c>
      <c r="B15" s="30" t="s">
        <v>45</v>
      </c>
      <c r="C15" s="31" t="s">
        <v>84</v>
      </c>
      <c r="D15" s="20"/>
      <c r="E15" s="21">
        <v>0.05</v>
      </c>
      <c r="F15" s="32">
        <f t="shared" si="0"/>
        <v>0</v>
      </c>
    </row>
    <row r="16" spans="1:8" ht="15" outlineLevel="2" x14ac:dyDescent="0.2">
      <c r="A16" s="23" t="s">
        <v>36</v>
      </c>
      <c r="B16" s="24" t="s">
        <v>45</v>
      </c>
      <c r="C16" s="25" t="s">
        <v>85</v>
      </c>
      <c r="D16" s="26"/>
      <c r="E16" s="27">
        <v>0.05</v>
      </c>
      <c r="F16" s="28">
        <f t="shared" si="0"/>
        <v>0</v>
      </c>
    </row>
    <row r="17" spans="1:7" ht="15" outlineLevel="2" x14ac:dyDescent="0.2">
      <c r="A17" s="23"/>
      <c r="B17" s="24" t="s">
        <v>45</v>
      </c>
      <c r="C17" s="25" t="s">
        <v>86</v>
      </c>
      <c r="D17" s="26"/>
      <c r="E17" s="27">
        <v>0.05</v>
      </c>
      <c r="F17" s="28">
        <f t="shared" si="0"/>
        <v>0</v>
      </c>
    </row>
    <row r="18" spans="1:7" ht="15" outlineLevel="2" x14ac:dyDescent="0.2">
      <c r="A18" s="29" t="s">
        <v>37</v>
      </c>
      <c r="B18" s="30" t="s">
        <v>45</v>
      </c>
      <c r="C18" s="31" t="s">
        <v>87</v>
      </c>
      <c r="D18" s="20"/>
      <c r="E18" s="21">
        <v>0.1</v>
      </c>
      <c r="F18" s="32">
        <f>D18*E18</f>
        <v>0</v>
      </c>
    </row>
    <row r="19" spans="1:7" ht="15" outlineLevel="2" x14ac:dyDescent="0.2">
      <c r="A19" s="29"/>
      <c r="B19" s="30" t="s">
        <v>45</v>
      </c>
      <c r="C19" s="33" t="s">
        <v>88</v>
      </c>
      <c r="D19" s="20"/>
      <c r="E19" s="21">
        <v>0.05</v>
      </c>
      <c r="F19" s="22">
        <f>D19*E19</f>
        <v>0</v>
      </c>
    </row>
    <row r="20" spans="1:7" ht="15" outlineLevel="2" x14ac:dyDescent="0.2">
      <c r="A20" s="29"/>
      <c r="B20" s="30" t="s">
        <v>45</v>
      </c>
      <c r="C20" s="33" t="s">
        <v>91</v>
      </c>
      <c r="D20" s="20"/>
      <c r="E20" s="21">
        <v>0.05</v>
      </c>
      <c r="F20" s="22">
        <f>D20*E20</f>
        <v>0</v>
      </c>
    </row>
    <row r="21" spans="1:7" ht="15" outlineLevel="2" x14ac:dyDescent="0.2">
      <c r="A21" s="29"/>
      <c r="B21" s="30" t="s">
        <v>45</v>
      </c>
      <c r="C21" s="33" t="s">
        <v>89</v>
      </c>
      <c r="D21" s="20"/>
      <c r="E21" s="21">
        <v>0.05</v>
      </c>
      <c r="F21" s="22">
        <f>D21*E21</f>
        <v>0</v>
      </c>
    </row>
    <row r="22" spans="1:7" ht="15" outlineLevel="2" x14ac:dyDescent="0.2">
      <c r="A22" s="34"/>
      <c r="B22" s="19" t="s">
        <v>45</v>
      </c>
      <c r="C22" s="19" t="s">
        <v>90</v>
      </c>
      <c r="D22" s="20"/>
      <c r="E22" s="21">
        <v>0.05</v>
      </c>
      <c r="F22" s="22">
        <f>D22*E22</f>
        <v>0</v>
      </c>
    </row>
    <row r="23" spans="1:7" ht="15" outlineLevel="1" x14ac:dyDescent="0.2">
      <c r="A23" s="35"/>
      <c r="B23" s="36" t="s">
        <v>6</v>
      </c>
      <c r="C23" s="36"/>
      <c r="D23" s="37"/>
      <c r="E23" s="38">
        <f>SUM(E4:E22)</f>
        <v>1.0000000000000002</v>
      </c>
      <c r="F23" s="37">
        <f>SUBTOTAL(9,F4:F22)</f>
        <v>0</v>
      </c>
      <c r="G23" s="7"/>
    </row>
    <row r="24" spans="1:7" ht="15" outlineLevel="2" x14ac:dyDescent="0.2">
      <c r="A24" s="39"/>
      <c r="B24" s="10" t="s">
        <v>15</v>
      </c>
      <c r="C24" s="10"/>
      <c r="D24" s="40"/>
      <c r="E24" s="41"/>
      <c r="F24" s="40"/>
    </row>
    <row r="25" spans="1:7" ht="15" outlineLevel="2" x14ac:dyDescent="0.2">
      <c r="A25" s="42" t="s">
        <v>92</v>
      </c>
      <c r="B25" s="43" t="s">
        <v>46</v>
      </c>
      <c r="C25" s="43"/>
      <c r="D25" s="15"/>
      <c r="E25" s="16">
        <v>0.35</v>
      </c>
      <c r="F25" s="44">
        <f t="shared" ref="F25:F28" si="1">D25*E25</f>
        <v>0</v>
      </c>
    </row>
    <row r="26" spans="1:7" ht="15" outlineLevel="2" x14ac:dyDescent="0.2">
      <c r="A26" s="23" t="s">
        <v>12</v>
      </c>
      <c r="B26" s="24" t="s">
        <v>47</v>
      </c>
      <c r="C26" s="24"/>
      <c r="D26" s="26"/>
      <c r="E26" s="27">
        <v>0.3</v>
      </c>
      <c r="F26" s="28">
        <f t="shared" si="1"/>
        <v>0</v>
      </c>
    </row>
    <row r="27" spans="1:7" ht="30" outlineLevel="2" x14ac:dyDescent="0.2">
      <c r="A27" s="29" t="s">
        <v>13</v>
      </c>
      <c r="B27" s="32" t="s">
        <v>48</v>
      </c>
      <c r="C27" s="32"/>
      <c r="D27" s="20"/>
      <c r="E27" s="21">
        <v>0.15</v>
      </c>
      <c r="F27" s="32">
        <f t="shared" si="1"/>
        <v>0</v>
      </c>
    </row>
    <row r="28" spans="1:7" ht="30" outlineLevel="2" x14ac:dyDescent="0.2">
      <c r="A28" s="45" t="s">
        <v>7</v>
      </c>
      <c r="B28" s="46" t="s">
        <v>49</v>
      </c>
      <c r="C28" s="46"/>
      <c r="D28" s="47"/>
      <c r="E28" s="48">
        <v>0.2</v>
      </c>
      <c r="F28" s="46">
        <f t="shared" si="1"/>
        <v>0</v>
      </c>
    </row>
    <row r="29" spans="1:7" ht="15" outlineLevel="1" x14ac:dyDescent="0.2">
      <c r="A29" s="49"/>
      <c r="B29" s="36" t="s">
        <v>8</v>
      </c>
      <c r="C29" s="36"/>
      <c r="D29" s="37"/>
      <c r="E29" s="38">
        <f>SUM(E25:E28)</f>
        <v>1</v>
      </c>
      <c r="F29" s="37">
        <f>SUBTOTAL(9,F24:G28)</f>
        <v>0</v>
      </c>
      <c r="G29" s="7"/>
    </row>
    <row r="30" spans="1:7" ht="15" outlineLevel="2" x14ac:dyDescent="0.2">
      <c r="A30" s="50"/>
      <c r="B30" s="51" t="s">
        <v>16</v>
      </c>
      <c r="C30" s="51"/>
      <c r="D30" s="50"/>
      <c r="E30" s="52"/>
      <c r="F30" s="50"/>
    </row>
    <row r="31" spans="1:7" ht="15" outlineLevel="2" x14ac:dyDescent="0.2">
      <c r="A31" s="42" t="s">
        <v>38</v>
      </c>
      <c r="B31" s="30" t="s">
        <v>50</v>
      </c>
      <c r="C31" s="30" t="s">
        <v>113</v>
      </c>
      <c r="D31" s="15"/>
      <c r="E31" s="16">
        <v>0.05</v>
      </c>
      <c r="F31" s="44">
        <f t="shared" ref="F31:F34" si="2">D31*E31</f>
        <v>0</v>
      </c>
    </row>
    <row r="32" spans="1:7" ht="30" outlineLevel="2" x14ac:dyDescent="0.2">
      <c r="A32" s="23" t="s">
        <v>39</v>
      </c>
      <c r="B32" s="24" t="s">
        <v>50</v>
      </c>
      <c r="C32" s="24" t="s">
        <v>114</v>
      </c>
      <c r="D32" s="26"/>
      <c r="E32" s="27">
        <v>0.05</v>
      </c>
      <c r="F32" s="28">
        <f t="shared" si="2"/>
        <v>0</v>
      </c>
    </row>
    <row r="33" spans="1:7" ht="15" outlineLevel="2" x14ac:dyDescent="0.2">
      <c r="A33" s="29" t="s">
        <v>40</v>
      </c>
      <c r="B33" s="30" t="s">
        <v>51</v>
      </c>
      <c r="C33" s="30" t="s">
        <v>115</v>
      </c>
      <c r="D33" s="20"/>
      <c r="E33" s="21">
        <v>0.15</v>
      </c>
      <c r="F33" s="32">
        <f>D33*E33</f>
        <v>0</v>
      </c>
    </row>
    <row r="34" spans="1:7" ht="30" outlineLevel="2" x14ac:dyDescent="0.2">
      <c r="A34" s="53"/>
      <c r="B34" s="30" t="s">
        <v>52</v>
      </c>
      <c r="C34" s="30" t="s">
        <v>116</v>
      </c>
      <c r="D34" s="20"/>
      <c r="E34" s="21">
        <v>0.2</v>
      </c>
      <c r="F34" s="32">
        <f t="shared" si="2"/>
        <v>0</v>
      </c>
    </row>
    <row r="35" spans="1:7" ht="30" outlineLevel="2" x14ac:dyDescent="0.2">
      <c r="A35" s="23" t="s">
        <v>41</v>
      </c>
      <c r="B35" s="24" t="s">
        <v>93</v>
      </c>
      <c r="C35" s="54" t="s">
        <v>94</v>
      </c>
      <c r="D35" s="26"/>
      <c r="E35" s="27">
        <v>0.1</v>
      </c>
      <c r="F35" s="28">
        <f>D35*E35</f>
        <v>0</v>
      </c>
    </row>
    <row r="36" spans="1:7" ht="30" outlineLevel="2" x14ac:dyDescent="0.2">
      <c r="A36" s="23"/>
      <c r="B36" s="24" t="s">
        <v>53</v>
      </c>
      <c r="C36" s="24" t="s">
        <v>117</v>
      </c>
      <c r="D36" s="26"/>
      <c r="E36" s="27">
        <v>0.25</v>
      </c>
      <c r="F36" s="28">
        <f>D36*E36</f>
        <v>0</v>
      </c>
    </row>
    <row r="37" spans="1:7" ht="45" outlineLevel="2" x14ac:dyDescent="0.2">
      <c r="A37" s="34" t="s">
        <v>9</v>
      </c>
      <c r="B37" s="55" t="s">
        <v>54</v>
      </c>
      <c r="C37" s="55"/>
      <c r="D37" s="20"/>
      <c r="E37" s="56">
        <v>0.2</v>
      </c>
      <c r="F37" s="57">
        <f>D37*E37</f>
        <v>0</v>
      </c>
    </row>
    <row r="38" spans="1:7" ht="15" outlineLevel="1" x14ac:dyDescent="0.2">
      <c r="A38" s="35"/>
      <c r="B38" s="58" t="s">
        <v>10</v>
      </c>
      <c r="C38" s="58"/>
      <c r="D38" s="37"/>
      <c r="E38" s="59">
        <f>SUM(E30:E37)</f>
        <v>1</v>
      </c>
      <c r="F38" s="60">
        <f>SUBTOTAL(9,F30:F37)</f>
        <v>0</v>
      </c>
      <c r="G38" s="7"/>
    </row>
    <row r="39" spans="1:7" ht="15" outlineLevel="2" x14ac:dyDescent="0.2">
      <c r="A39" s="50"/>
      <c r="B39" s="51" t="s">
        <v>11</v>
      </c>
      <c r="C39" s="51"/>
      <c r="D39" s="50"/>
      <c r="E39" s="52"/>
      <c r="F39" s="50"/>
    </row>
    <row r="40" spans="1:7" ht="15" outlineLevel="2" x14ac:dyDescent="0.2">
      <c r="A40" s="50"/>
      <c r="B40" s="50" t="s">
        <v>42</v>
      </c>
      <c r="C40" s="50"/>
      <c r="D40" s="61"/>
      <c r="E40" s="62"/>
      <c r="F40" s="61"/>
    </row>
    <row r="41" spans="1:7" ht="30" outlineLevel="2" x14ac:dyDescent="0.2">
      <c r="A41" s="42" t="s">
        <v>19</v>
      </c>
      <c r="B41" s="43" t="s">
        <v>55</v>
      </c>
      <c r="C41" s="43" t="s">
        <v>95</v>
      </c>
      <c r="D41" s="15"/>
      <c r="E41" s="16">
        <v>0.02</v>
      </c>
      <c r="F41" s="44">
        <f t="shared" ref="F41:F54" si="3">D41*E41</f>
        <v>0</v>
      </c>
    </row>
    <row r="42" spans="1:7" ht="30" outlineLevel="2" x14ac:dyDescent="0.2">
      <c r="A42" s="23" t="s">
        <v>20</v>
      </c>
      <c r="B42" s="24" t="s">
        <v>56</v>
      </c>
      <c r="C42" s="24" t="s">
        <v>96</v>
      </c>
      <c r="D42" s="26"/>
      <c r="E42" s="27">
        <v>0.04</v>
      </c>
      <c r="F42" s="28">
        <f t="shared" si="3"/>
        <v>0</v>
      </c>
    </row>
    <row r="43" spans="1:7" ht="30" outlineLevel="2" x14ac:dyDescent="0.2">
      <c r="A43" s="29" t="s">
        <v>21</v>
      </c>
      <c r="B43" s="30" t="s">
        <v>57</v>
      </c>
      <c r="C43" s="30" t="s">
        <v>97</v>
      </c>
      <c r="D43" s="20"/>
      <c r="E43" s="21">
        <v>0.04</v>
      </c>
      <c r="F43" s="32">
        <f t="shared" si="3"/>
        <v>0</v>
      </c>
    </row>
    <row r="44" spans="1:7" ht="60" outlineLevel="2" x14ac:dyDescent="0.2">
      <c r="A44" s="23" t="s">
        <v>22</v>
      </c>
      <c r="B44" s="28" t="s">
        <v>58</v>
      </c>
      <c r="C44" s="28" t="s">
        <v>98</v>
      </c>
      <c r="D44" s="26"/>
      <c r="E44" s="27">
        <v>0.04</v>
      </c>
      <c r="F44" s="28">
        <f t="shared" si="3"/>
        <v>0</v>
      </c>
    </row>
    <row r="45" spans="1:7" ht="60" outlineLevel="2" x14ac:dyDescent="0.2">
      <c r="A45" s="29" t="s">
        <v>23</v>
      </c>
      <c r="B45" s="32" t="s">
        <v>59</v>
      </c>
      <c r="C45" s="32" t="s">
        <v>99</v>
      </c>
      <c r="D45" s="20"/>
      <c r="E45" s="21">
        <v>0.08</v>
      </c>
      <c r="F45" s="32">
        <f t="shared" si="3"/>
        <v>0</v>
      </c>
    </row>
    <row r="46" spans="1:7" ht="75" outlineLevel="2" x14ac:dyDescent="0.2">
      <c r="A46" s="23" t="s">
        <v>24</v>
      </c>
      <c r="B46" s="28" t="s">
        <v>60</v>
      </c>
      <c r="C46" s="28" t="s">
        <v>100</v>
      </c>
      <c r="D46" s="26"/>
      <c r="E46" s="27">
        <v>0.08</v>
      </c>
      <c r="F46" s="28">
        <f t="shared" si="3"/>
        <v>0</v>
      </c>
    </row>
    <row r="47" spans="1:7" ht="75" outlineLevel="2" x14ac:dyDescent="0.2">
      <c r="A47" s="29" t="s">
        <v>25</v>
      </c>
      <c r="B47" s="32" t="s">
        <v>61</v>
      </c>
      <c r="C47" s="32" t="s">
        <v>101</v>
      </c>
      <c r="D47" s="32"/>
      <c r="E47" s="21">
        <v>0.08</v>
      </c>
      <c r="F47" s="32">
        <f t="shared" si="3"/>
        <v>0</v>
      </c>
    </row>
    <row r="48" spans="1:7" ht="90" outlineLevel="2" x14ac:dyDescent="0.2">
      <c r="A48" s="23" t="s">
        <v>26</v>
      </c>
      <c r="B48" s="28" t="s">
        <v>62</v>
      </c>
      <c r="C48" s="28" t="s">
        <v>102</v>
      </c>
      <c r="D48" s="28"/>
      <c r="E48" s="27">
        <v>0.08</v>
      </c>
      <c r="F48" s="28">
        <f t="shared" si="3"/>
        <v>0</v>
      </c>
    </row>
    <row r="49" spans="1:8" ht="60" outlineLevel="2" x14ac:dyDescent="0.2">
      <c r="A49" s="29" t="s">
        <v>27</v>
      </c>
      <c r="B49" s="32" t="s">
        <v>63</v>
      </c>
      <c r="C49" s="32" t="s">
        <v>103</v>
      </c>
      <c r="D49" s="32"/>
      <c r="E49" s="21">
        <v>0.08</v>
      </c>
      <c r="F49" s="32">
        <f t="shared" si="3"/>
        <v>0</v>
      </c>
    </row>
    <row r="50" spans="1:8" ht="75" outlineLevel="2" x14ac:dyDescent="0.2">
      <c r="A50" s="23" t="s">
        <v>28</v>
      </c>
      <c r="B50" s="28" t="s">
        <v>64</v>
      </c>
      <c r="C50" s="28" t="s">
        <v>104</v>
      </c>
      <c r="D50" s="28"/>
      <c r="E50" s="27">
        <v>0.08</v>
      </c>
      <c r="F50" s="28">
        <f t="shared" si="3"/>
        <v>0</v>
      </c>
    </row>
    <row r="51" spans="1:8" ht="45" outlineLevel="2" x14ac:dyDescent="0.2">
      <c r="A51" s="29" t="s">
        <v>29</v>
      </c>
      <c r="B51" s="32" t="s">
        <v>65</v>
      </c>
      <c r="C51" s="32" t="s">
        <v>105</v>
      </c>
      <c r="D51" s="32"/>
      <c r="E51" s="21">
        <v>0.08</v>
      </c>
      <c r="F51" s="32">
        <f t="shared" si="3"/>
        <v>0</v>
      </c>
    </row>
    <row r="52" spans="1:8" ht="75" outlineLevel="2" x14ac:dyDescent="0.2">
      <c r="A52" s="23" t="s">
        <v>30</v>
      </c>
      <c r="B52" s="28" t="s">
        <v>66</v>
      </c>
      <c r="C52" s="28" t="s">
        <v>106</v>
      </c>
      <c r="D52" s="28"/>
      <c r="E52" s="27">
        <v>0.09</v>
      </c>
      <c r="F52" s="28">
        <f t="shared" si="3"/>
        <v>0</v>
      </c>
    </row>
    <row r="53" spans="1:8" ht="60" outlineLevel="2" x14ac:dyDescent="0.2">
      <c r="A53" s="29" t="s">
        <v>31</v>
      </c>
      <c r="B53" s="32" t="s">
        <v>67</v>
      </c>
      <c r="C53" s="32" t="s">
        <v>107</v>
      </c>
      <c r="D53" s="32"/>
      <c r="E53" s="21">
        <v>0.1</v>
      </c>
      <c r="F53" s="32">
        <f t="shared" si="3"/>
        <v>0</v>
      </c>
    </row>
    <row r="54" spans="1:8" ht="90" outlineLevel="2" x14ac:dyDescent="0.2">
      <c r="A54" s="45" t="s">
        <v>32</v>
      </c>
      <c r="B54" s="46" t="s">
        <v>68</v>
      </c>
      <c r="C54" s="46" t="s">
        <v>108</v>
      </c>
      <c r="D54" s="46"/>
      <c r="E54" s="48">
        <v>0.11</v>
      </c>
      <c r="F54" s="46">
        <f t="shared" si="3"/>
        <v>0</v>
      </c>
    </row>
    <row r="55" spans="1:8" ht="15" outlineLevel="1" x14ac:dyDescent="0.2">
      <c r="A55" s="35"/>
      <c r="B55" s="58" t="s">
        <v>0</v>
      </c>
      <c r="C55" s="58"/>
      <c r="D55" s="60"/>
      <c r="E55" s="59">
        <f>SUM(E40:E54)</f>
        <v>0.99999999999999989</v>
      </c>
      <c r="F55" s="60">
        <f>SUBTOTAL(9,F40:F54)</f>
        <v>0</v>
      </c>
      <c r="G55" s="7"/>
    </row>
    <row r="56" spans="1:8" ht="15" outlineLevel="2" x14ac:dyDescent="0.2">
      <c r="A56" s="63"/>
      <c r="B56" s="64" t="s">
        <v>17</v>
      </c>
      <c r="C56" s="64"/>
      <c r="D56" s="65"/>
      <c r="E56" s="66"/>
      <c r="F56" s="65"/>
    </row>
    <row r="57" spans="1:8" ht="60" outlineLevel="2" x14ac:dyDescent="0.2">
      <c r="A57" s="42" t="s">
        <v>18</v>
      </c>
      <c r="B57" s="43" t="s">
        <v>69</v>
      </c>
      <c r="C57" s="43" t="s">
        <v>109</v>
      </c>
      <c r="D57" s="44"/>
      <c r="E57" s="16">
        <v>0.3</v>
      </c>
      <c r="F57" s="17">
        <f t="shared" ref="F57:F59" si="4">D57*E57</f>
        <v>0</v>
      </c>
    </row>
    <row r="58" spans="1:8" ht="30" outlineLevel="2" x14ac:dyDescent="0.2">
      <c r="A58" s="23" t="s">
        <v>43</v>
      </c>
      <c r="B58" s="24" t="s">
        <v>70</v>
      </c>
      <c r="C58" s="24" t="s">
        <v>110</v>
      </c>
      <c r="D58" s="28"/>
      <c r="E58" s="27">
        <v>0.1</v>
      </c>
      <c r="F58" s="28">
        <f t="shared" si="4"/>
        <v>0</v>
      </c>
    </row>
    <row r="59" spans="1:8" ht="30" outlineLevel="2" x14ac:dyDescent="0.2">
      <c r="A59" s="29" t="s">
        <v>43</v>
      </c>
      <c r="B59" s="30" t="s">
        <v>71</v>
      </c>
      <c r="C59" s="30" t="s">
        <v>111</v>
      </c>
      <c r="D59" s="32"/>
      <c r="E59" s="21">
        <v>0.2</v>
      </c>
      <c r="F59" s="22">
        <f t="shared" si="4"/>
        <v>0</v>
      </c>
    </row>
    <row r="60" spans="1:8" ht="45" outlineLevel="2" x14ac:dyDescent="0.2">
      <c r="A60" s="45" t="s">
        <v>1</v>
      </c>
      <c r="B60" s="67" t="s">
        <v>72</v>
      </c>
      <c r="C60" s="67" t="s">
        <v>112</v>
      </c>
      <c r="D60" s="46"/>
      <c r="E60" s="48">
        <v>0.4</v>
      </c>
      <c r="F60" s="46">
        <f>D60*E60</f>
        <v>0</v>
      </c>
    </row>
    <row r="61" spans="1:8" ht="15.75" outlineLevel="1" thickBot="1" x14ac:dyDescent="0.25">
      <c r="A61" s="68"/>
      <c r="B61" s="69" t="s">
        <v>2</v>
      </c>
      <c r="C61" s="69"/>
      <c r="D61" s="70"/>
      <c r="E61" s="71">
        <f>SUM(E57:E60)</f>
        <v>1</v>
      </c>
      <c r="F61" s="70">
        <f>SUBTOTAL(9,F57:F60)</f>
        <v>0</v>
      </c>
      <c r="G61" s="7"/>
    </row>
    <row r="62" spans="1:8" ht="15" outlineLevel="2" x14ac:dyDescent="0.2">
      <c r="A62" s="83"/>
      <c r="B62" s="84" t="s">
        <v>122</v>
      </c>
      <c r="C62" s="84"/>
      <c r="D62" s="85"/>
      <c r="E62" s="85"/>
      <c r="F62" s="85"/>
      <c r="G62" s="7"/>
    </row>
    <row r="63" spans="1:8" ht="30.75" outlineLevel="2" thickBot="1" x14ac:dyDescent="0.25">
      <c r="A63" s="75" t="s">
        <v>123</v>
      </c>
      <c r="B63" s="75" t="s">
        <v>124</v>
      </c>
      <c r="C63" s="76"/>
      <c r="D63" s="77"/>
      <c r="E63" s="78">
        <v>0.1</v>
      </c>
      <c r="F63" s="77">
        <f>D63*E63</f>
        <v>0</v>
      </c>
      <c r="G63" s="7"/>
      <c r="H63" s="7"/>
    </row>
    <row r="64" spans="1:8" ht="45.75" outlineLevel="2" thickTop="1" x14ac:dyDescent="0.2">
      <c r="A64" s="79" t="s">
        <v>125</v>
      </c>
      <c r="B64" s="79" t="s">
        <v>126</v>
      </c>
      <c r="C64" s="86" t="s">
        <v>127</v>
      </c>
      <c r="D64" s="80"/>
      <c r="E64" s="81">
        <v>0.9</v>
      </c>
      <c r="F64" s="80">
        <f>D64*E64</f>
        <v>0</v>
      </c>
      <c r="G64" s="7"/>
      <c r="H64" s="7"/>
    </row>
    <row r="65" spans="1:7" ht="15" outlineLevel="2" x14ac:dyDescent="0.2">
      <c r="A65" s="82"/>
      <c r="B65" s="36" t="s">
        <v>122</v>
      </c>
      <c r="C65" s="36"/>
      <c r="D65" s="37"/>
      <c r="E65" s="38">
        <f>SUM(F63:F64)</f>
        <v>0</v>
      </c>
      <c r="F65" s="37">
        <f>SUBTOTAL(9,F63:F64)</f>
        <v>0</v>
      </c>
      <c r="G65" s="7"/>
    </row>
    <row r="66" spans="1:7" ht="15.75" outlineLevel="1" thickBot="1" x14ac:dyDescent="0.25">
      <c r="A66" s="72"/>
      <c r="B66" s="73" t="s">
        <v>3</v>
      </c>
      <c r="C66" s="73"/>
      <c r="D66" s="74"/>
      <c r="E66" s="74"/>
      <c r="F66" s="74">
        <f>(F23*0.15)+(F29*0.15)+(F38*0.15)+(F55*0.35)+(F61*0.1)+(F65*0.1)</f>
        <v>0</v>
      </c>
      <c r="G66" s="7"/>
    </row>
    <row r="67" spans="1:7" ht="15" x14ac:dyDescent="0.2"/>
    <row r="68" spans="1:7" ht="15" x14ac:dyDescent="0.2"/>
    <row r="69" spans="1:7" ht="15" x14ac:dyDescent="0.2"/>
    <row r="70" spans="1:7" ht="15" x14ac:dyDescent="0.2"/>
    <row r="71" spans="1:7" ht="15" x14ac:dyDescent="0.2"/>
    <row r="72" spans="1:7" ht="15" x14ac:dyDescent="0.2"/>
    <row r="73" spans="1:7" ht="15" x14ac:dyDescent="0.2"/>
    <row r="74" spans="1:7" ht="15" x14ac:dyDescent="0.2"/>
    <row r="75" spans="1:7" ht="15" x14ac:dyDescent="0.2"/>
    <row r="76" spans="1:7" ht="15" x14ac:dyDescent="0.2"/>
    <row r="77" spans="1:7" ht="15" x14ac:dyDescent="0.2"/>
    <row r="78" spans="1:7" ht="15" x14ac:dyDescent="0.2"/>
    <row r="79" spans="1:7" ht="15" x14ac:dyDescent="0.2"/>
    <row r="80" spans="1:7" ht="15" x14ac:dyDescent="0.2"/>
    <row r="81" ht="15" x14ac:dyDescent="0.2"/>
    <row r="82" ht="15" x14ac:dyDescent="0.2"/>
    <row r="83" ht="15" x14ac:dyDescent="0.2"/>
    <row r="84" ht="15" x14ac:dyDescent="0.2"/>
    <row r="85" ht="15" x14ac:dyDescent="0.2"/>
    <row r="86" ht="15" x14ac:dyDescent="0.2"/>
    <row r="87" ht="15" x14ac:dyDescent="0.2"/>
    <row r="88" ht="15" x14ac:dyDescent="0.2"/>
    <row r="89" ht="15" x14ac:dyDescent="0.2"/>
    <row r="90" ht="15" x14ac:dyDescent="0.2"/>
    <row r="91" ht="15" x14ac:dyDescent="0.2"/>
    <row r="92" ht="15" x14ac:dyDescent="0.2"/>
    <row r="93" ht="15" x14ac:dyDescent="0.2"/>
    <row r="94" ht="15" x14ac:dyDescent="0.2"/>
    <row r="95" ht="15" x14ac:dyDescent="0.2"/>
    <row r="96" ht="15" x14ac:dyDescent="0.2"/>
    <row r="97" ht="15" x14ac:dyDescent="0.2"/>
    <row r="98" ht="15" x14ac:dyDescent="0.2"/>
    <row r="99" ht="15" x14ac:dyDescent="0.2"/>
    <row r="100" ht="15" x14ac:dyDescent="0.2"/>
    <row r="101" ht="15" x14ac:dyDescent="0.2"/>
    <row r="102" ht="15" x14ac:dyDescent="0.2"/>
    <row r="103" ht="15" x14ac:dyDescent="0.2"/>
    <row r="104" ht="15" x14ac:dyDescent="0.2"/>
    <row r="105" ht="15" x14ac:dyDescent="0.2"/>
    <row r="106" ht="15" x14ac:dyDescent="0.2"/>
    <row r="107" ht="15" x14ac:dyDescent="0.2"/>
    <row r="108" ht="15" x14ac:dyDescent="0.2"/>
    <row r="109" ht="15" x14ac:dyDescent="0.2"/>
    <row r="110" ht="15" x14ac:dyDescent="0.2"/>
    <row r="111" ht="15" x14ac:dyDescent="0.2"/>
    <row r="112" ht="15" x14ac:dyDescent="0.2"/>
    <row r="113" ht="15" x14ac:dyDescent="0.2"/>
    <row r="114" ht="15" x14ac:dyDescent="0.2"/>
    <row r="115" ht="15" x14ac:dyDescent="0.2"/>
    <row r="116" ht="15" x14ac:dyDescent="0.2"/>
    <row r="117" ht="15" x14ac:dyDescent="0.2"/>
    <row r="118" ht="15" x14ac:dyDescent="0.2"/>
    <row r="119" ht="15" x14ac:dyDescent="0.2"/>
    <row r="120" ht="15" x14ac:dyDescent="0.2"/>
  </sheetData>
  <phoneticPr fontId="1" type="noConversion"/>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&lt;yourName&gt; Task 05</vt:lpstr>
      <vt:lpstr>'&lt;yourName&gt; Task 05'!Print_Titles</vt:lpstr>
    </vt:vector>
  </TitlesOfParts>
  <Company>uncch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SpecSample</dc:title>
  <dc:creator>Ronald E. Bergquist</dc:creator>
  <cp:lastModifiedBy>R.E. Bergquist</cp:lastModifiedBy>
  <dcterms:created xsi:type="dcterms:W3CDTF">2002-09-15T01:16:11Z</dcterms:created>
  <dcterms:modified xsi:type="dcterms:W3CDTF">2012-05-09T18:13:34Z</dcterms:modified>
</cp:coreProperties>
</file>